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yukofl\kyoutuu\05　　営業G\02.　DM・ＨＰ関連\強化買取　ＤＭ・ＨＰ\2026.10\10.13~\"/>
    </mc:Choice>
  </mc:AlternateContent>
  <xr:revisionPtr revIDLastSave="0" documentId="13_ncr:1_{E4B6388C-49B3-4993-A83C-3E5B63714696}" xr6:coauthVersionLast="47" xr6:coauthVersionMax="47" xr10:uidLastSave="{00000000-0000-0000-0000-000000000000}"/>
  <bookViews>
    <workbookView xWindow="-120" yWindow="-120" windowWidth="19440" windowHeight="14880" tabRatio="787" xr2:uid="{00000000-000D-0000-FFFF-FFFF00000000}"/>
  </bookViews>
  <sheets>
    <sheet name="その他（御見積書）" sheetId="4" r:id="rId1"/>
  </sheets>
  <definedNames>
    <definedName name="_xlnm._FilterDatabase" localSheetId="0" hidden="1">'その他（御見積書）'!$A$18:$WVK$91</definedName>
    <definedName name="ｊ">#REF!</definedName>
    <definedName name="_xlnm.Print_Area" localSheetId="0">'その他（御見積書）'!$A$1:$H$92</definedName>
    <definedName name="_xlnm.Print_Titles" localSheetId="0">'その他（御見積書）'!$18:$18</definedName>
    <definedName name="エリア名">#REF!</definedName>
    <definedName name="デポ名">#REF!</definedName>
    <definedName name="メーカー">#REF!</definedName>
    <definedName name="運賃区分">#REF!</definedName>
    <definedName name="解約金データ">#REF!</definedName>
    <definedName name="機械タイブ">#REF!</definedName>
    <definedName name="区分">#REF!</definedName>
    <definedName name="最終">#REF!</definedName>
    <definedName name="上乗対象">#REF!</definedName>
    <definedName name="全倉庫">#REF!</definedName>
    <definedName name="店舗基本情報">#REF!</definedName>
    <definedName name="保管場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1" i="4" l="1"/>
  <c r="E91" i="4"/>
  <c r="D91" i="4"/>
  <c r="C91" i="4"/>
  <c r="G91" i="4" l="1"/>
  <c r="D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D17" i="4"/>
  <c r="F87" i="4" l="1"/>
  <c r="H91" i="4" s="1"/>
</calcChain>
</file>

<file path=xl/sharedStrings.xml><?xml version="1.0" encoding="utf-8"?>
<sst xmlns="http://schemas.openxmlformats.org/spreadsheetml/2006/main" count="59" uniqueCount="54">
  <si>
    <t>支店名</t>
    <rPh sb="0" eb="3">
      <t>シテンメイ</t>
    </rPh>
    <phoneticPr fontId="6"/>
  </si>
  <si>
    <t>預金種類</t>
    <rPh sb="0" eb="2">
      <t>ヨキン</t>
    </rPh>
    <rPh sb="2" eb="4">
      <t>シュルイ</t>
    </rPh>
    <phoneticPr fontId="6"/>
  </si>
  <si>
    <t>御見積書（明細）</t>
    <rPh sb="0" eb="4">
      <t>オミツモリショ</t>
    </rPh>
    <rPh sb="5" eb="7">
      <t>メイサイ</t>
    </rPh>
    <phoneticPr fontId="9"/>
  </si>
  <si>
    <t>法人名</t>
    <rPh sb="0" eb="2">
      <t>ホウジン</t>
    </rPh>
    <rPh sb="2" eb="3">
      <t>メイ</t>
    </rPh>
    <phoneticPr fontId="8"/>
  </si>
  <si>
    <t>ホール名</t>
    <rPh sb="3" eb="4">
      <t>メイ</t>
    </rPh>
    <phoneticPr fontId="6"/>
  </si>
  <si>
    <t>P</t>
    <phoneticPr fontId="8"/>
  </si>
  <si>
    <t>引取先住所</t>
    <rPh sb="0" eb="2">
      <t>ヒキトリ</t>
    </rPh>
    <rPh sb="2" eb="3">
      <t>サキ</t>
    </rPh>
    <rPh sb="3" eb="5">
      <t>ジュウショ</t>
    </rPh>
    <phoneticPr fontId="9"/>
  </si>
  <si>
    <t>ご担当者名</t>
    <rPh sb="1" eb="4">
      <t>タントウシャ</t>
    </rPh>
    <rPh sb="4" eb="5">
      <t>メイ</t>
    </rPh>
    <phoneticPr fontId="6"/>
  </si>
  <si>
    <t>メーカー名</t>
    <rPh sb="4" eb="5">
      <t>メイ</t>
    </rPh>
    <phoneticPr fontId="9"/>
  </si>
  <si>
    <t>台数</t>
    <rPh sb="0" eb="2">
      <t>ダイスウ</t>
    </rPh>
    <phoneticPr fontId="9"/>
  </si>
  <si>
    <t>備考</t>
    <rPh sb="0" eb="2">
      <t>ビコウ</t>
    </rPh>
    <phoneticPr fontId="7"/>
  </si>
  <si>
    <t>合計</t>
    <rPh sb="0" eb="1">
      <t>ゴウ</t>
    </rPh>
    <rPh sb="1" eb="2">
      <t>ケイ</t>
    </rPh>
    <phoneticPr fontId="9"/>
  </si>
  <si>
    <t>-</t>
    <phoneticPr fontId="9"/>
  </si>
  <si>
    <t>※形態の種類</t>
    <rPh sb="1" eb="3">
      <t>ケイタイ</t>
    </rPh>
    <rPh sb="4" eb="6">
      <t>シュルイ</t>
    </rPh>
    <phoneticPr fontId="8"/>
  </si>
  <si>
    <t>ぱちんこ本体</t>
    <rPh sb="4" eb="6">
      <t>ホンタイ</t>
    </rPh>
    <phoneticPr fontId="8"/>
  </si>
  <si>
    <t>ぱちんこ</t>
    <phoneticPr fontId="9"/>
  </si>
  <si>
    <t>パチスロ</t>
    <phoneticPr fontId="9"/>
  </si>
  <si>
    <t>台数　合計</t>
    <rPh sb="0" eb="1">
      <t>ダイ</t>
    </rPh>
    <rPh sb="1" eb="2">
      <t>スウ</t>
    </rPh>
    <rPh sb="3" eb="4">
      <t>ゴウ</t>
    </rPh>
    <rPh sb="4" eb="5">
      <t>ケイ</t>
    </rPh>
    <phoneticPr fontId="9"/>
  </si>
  <si>
    <t>本体</t>
    <rPh sb="0" eb="2">
      <t>ホンタイ</t>
    </rPh>
    <phoneticPr fontId="9"/>
  </si>
  <si>
    <t>盤</t>
    <rPh sb="0" eb="1">
      <t>バン</t>
    </rPh>
    <phoneticPr fontId="9"/>
  </si>
  <si>
    <t>枠</t>
    <rPh sb="0" eb="1">
      <t>ワク</t>
    </rPh>
    <phoneticPr fontId="9"/>
  </si>
  <si>
    <t>ぱちんこ枠</t>
    <rPh sb="4" eb="5">
      <t>ワク</t>
    </rPh>
    <phoneticPr fontId="8"/>
  </si>
  <si>
    <t>スロット</t>
    <phoneticPr fontId="8"/>
  </si>
  <si>
    <t>電話番号</t>
    <rPh sb="0" eb="2">
      <t>デンワ</t>
    </rPh>
    <rPh sb="2" eb="4">
      <t>バンゴウ</t>
    </rPh>
    <phoneticPr fontId="6"/>
  </si>
  <si>
    <t>ご依頼日</t>
    <rPh sb="1" eb="3">
      <t>イライ</t>
    </rPh>
    <rPh sb="3" eb="4">
      <t>ビ</t>
    </rPh>
    <phoneticPr fontId="8"/>
  </si>
  <si>
    <t>P</t>
    <phoneticPr fontId="6"/>
  </si>
  <si>
    <t>S</t>
    <phoneticPr fontId="6"/>
  </si>
  <si>
    <t>ぱちんこ板（セル）</t>
    <rPh sb="4" eb="5">
      <t>イタ</t>
    </rPh>
    <phoneticPr fontId="8"/>
  </si>
  <si>
    <t>支払案内書送付先
メールアドレス</t>
    <rPh sb="0" eb="2">
      <t>シハライ</t>
    </rPh>
    <rPh sb="2" eb="4">
      <t>アンナイ</t>
    </rPh>
    <rPh sb="4" eb="5">
      <t>ショ</t>
    </rPh>
    <rPh sb="5" eb="7">
      <t>ソウフ</t>
    </rPh>
    <rPh sb="7" eb="8">
      <t>サキ</t>
    </rPh>
    <phoneticPr fontId="8"/>
  </si>
  <si>
    <t>※機種台入れ替えの運送会社の出入りの無い保管先、10トン車両が入れない保管先の場合はメール本文にその旨をご記入をお願いいたします。</t>
    <rPh sb="1" eb="3">
      <t>キシュ</t>
    </rPh>
    <rPh sb="3" eb="4">
      <t>ダイ</t>
    </rPh>
    <rPh sb="4" eb="5">
      <t>イ</t>
    </rPh>
    <rPh sb="6" eb="7">
      <t>カ</t>
    </rPh>
    <rPh sb="9" eb="11">
      <t>ウンソウ</t>
    </rPh>
    <rPh sb="11" eb="13">
      <t>カイシャ</t>
    </rPh>
    <rPh sb="14" eb="16">
      <t>デイ</t>
    </rPh>
    <rPh sb="18" eb="19">
      <t>ナ</t>
    </rPh>
    <rPh sb="20" eb="22">
      <t>ホカン</t>
    </rPh>
    <rPh sb="22" eb="23">
      <t>サキ</t>
    </rPh>
    <rPh sb="28" eb="30">
      <t>シャリョウ</t>
    </rPh>
    <rPh sb="31" eb="32">
      <t>ハイ</t>
    </rPh>
    <rPh sb="35" eb="37">
      <t>ホカン</t>
    </rPh>
    <rPh sb="37" eb="38">
      <t>サキ</t>
    </rPh>
    <rPh sb="39" eb="41">
      <t>バアイ</t>
    </rPh>
    <rPh sb="45" eb="47">
      <t>ホンブン</t>
    </rPh>
    <rPh sb="50" eb="51">
      <t>ムネ</t>
    </rPh>
    <rPh sb="53" eb="55">
      <t>キニュウ</t>
    </rPh>
    <rPh sb="57" eb="58">
      <t>ネガ</t>
    </rPh>
    <phoneticPr fontId="6"/>
  </si>
  <si>
    <t>お見積り有効期限：提出日より1ヶ月</t>
    <rPh sb="1" eb="3">
      <t>ミツモ</t>
    </rPh>
    <rPh sb="4" eb="6">
      <t>ユウコウ</t>
    </rPh>
    <rPh sb="6" eb="8">
      <t>キゲン</t>
    </rPh>
    <rPh sb="9" eb="11">
      <t>テイシュツ</t>
    </rPh>
    <rPh sb="11" eb="12">
      <t>ビ</t>
    </rPh>
    <rPh sb="16" eb="17">
      <t>ゲツ</t>
    </rPh>
    <phoneticPr fontId="6"/>
  </si>
  <si>
    <t>単価
(税込)</t>
    <rPh sb="0" eb="2">
      <t>タンカ</t>
    </rPh>
    <phoneticPr fontId="7"/>
  </si>
  <si>
    <t>金額小計
(税込)</t>
    <rPh sb="0" eb="2">
      <t>キンガク</t>
    </rPh>
    <rPh sb="2" eb="4">
      <t>ショウケイ</t>
    </rPh>
    <rPh sb="6" eb="8">
      <t>ゼイコミ</t>
    </rPh>
    <phoneticPr fontId="7"/>
  </si>
  <si>
    <t>金額　合計
(税込)</t>
    <rPh sb="0" eb="2">
      <t>キンガク</t>
    </rPh>
    <rPh sb="3" eb="4">
      <t>ゴウ</t>
    </rPh>
    <rPh sb="4" eb="5">
      <t>ケイ</t>
    </rPh>
    <phoneticPr fontId="9"/>
  </si>
  <si>
    <t>形態の種類</t>
    <rPh sb="0" eb="2">
      <t>ケイタイ</t>
    </rPh>
    <rPh sb="3" eb="5">
      <t>シュルイ</t>
    </rPh>
    <phoneticPr fontId="9"/>
  </si>
  <si>
    <t>事業所登録番号</t>
    <rPh sb="0" eb="3">
      <t>ジギョウショ</t>
    </rPh>
    <rPh sb="3" eb="7">
      <t>トウロクバンゴウ</t>
    </rPh>
    <phoneticPr fontId="6"/>
  </si>
  <si>
    <t>※インボイス制度に関する事業者登録番号を
未登録のお客様はご記入お願いいたします。（Ｔから始まる13桁の数字)</t>
    <rPh sb="6" eb="8">
      <t>セイド</t>
    </rPh>
    <rPh sb="9" eb="10">
      <t>カン</t>
    </rPh>
    <rPh sb="12" eb="15">
      <t>ジギョウシャ</t>
    </rPh>
    <rPh sb="15" eb="19">
      <t>トウロクバンゴウ</t>
    </rPh>
    <rPh sb="21" eb="24">
      <t>ミトウロク</t>
    </rPh>
    <rPh sb="26" eb="28">
      <t>キャクサマ</t>
    </rPh>
    <rPh sb="30" eb="32">
      <t>キニュウ</t>
    </rPh>
    <rPh sb="33" eb="34">
      <t>ネガ</t>
    </rPh>
    <rPh sb="45" eb="46">
      <t>ハジ</t>
    </rPh>
    <rPh sb="50" eb="51">
      <t>ケタ</t>
    </rPh>
    <rPh sb="52" eb="54">
      <t>スウジ</t>
    </rPh>
    <phoneticPr fontId="6"/>
  </si>
  <si>
    <t>　Ｔ</t>
    <phoneticPr fontId="6"/>
  </si>
  <si>
    <t>型式名(機種名)</t>
    <rPh sb="0" eb="3">
      <t>カタシキメイ</t>
    </rPh>
    <rPh sb="4" eb="7">
      <t>キシュメイ</t>
    </rPh>
    <phoneticPr fontId="7"/>
  </si>
  <si>
    <t>※機種名はスペックまで入れた型式名で記載をお願いします。
※段ボール箱入りの状態の枠がある場合は台数をお知らせください。</t>
    <rPh sb="1" eb="4">
      <t>キシュメイ</t>
    </rPh>
    <rPh sb="11" eb="12">
      <t>イ</t>
    </rPh>
    <rPh sb="14" eb="17">
      <t>カタシキメイ</t>
    </rPh>
    <rPh sb="18" eb="20">
      <t>キサイ</t>
    </rPh>
    <rPh sb="22" eb="23">
      <t>ネガ</t>
    </rPh>
    <rPh sb="30" eb="31">
      <t>ダン</t>
    </rPh>
    <rPh sb="34" eb="35">
      <t>バコ</t>
    </rPh>
    <rPh sb="35" eb="36">
      <t>イ</t>
    </rPh>
    <rPh sb="38" eb="40">
      <t>ジョウタイ</t>
    </rPh>
    <rPh sb="41" eb="42">
      <t>ワク</t>
    </rPh>
    <rPh sb="45" eb="47">
      <t>バアイ</t>
    </rPh>
    <rPh sb="48" eb="50">
      <t>ダイスウ</t>
    </rPh>
    <rPh sb="52" eb="53">
      <t>シ</t>
    </rPh>
    <phoneticPr fontId="6"/>
  </si>
  <si>
    <t>G</t>
    <phoneticPr fontId="8"/>
  </si>
  <si>
    <t>W</t>
    <phoneticPr fontId="8"/>
  </si>
  <si>
    <t>S</t>
    <phoneticPr fontId="8"/>
  </si>
  <si>
    <t>※お支払明細をメールにてお届けします。
　「支払案内書送付先メールアドレス」欄に振込明細をご確認頂ける担当者メールアドレスをご記入ください。</t>
    <rPh sb="2" eb="4">
      <t>シハライ</t>
    </rPh>
    <rPh sb="4" eb="6">
      <t>メイサイ</t>
    </rPh>
    <rPh sb="13" eb="14">
      <t>トド</t>
    </rPh>
    <rPh sb="22" eb="24">
      <t>シハライ</t>
    </rPh>
    <rPh sb="24" eb="27">
      <t>アンナイショ</t>
    </rPh>
    <rPh sb="27" eb="29">
      <t>ソウフ</t>
    </rPh>
    <rPh sb="29" eb="30">
      <t>サキ</t>
    </rPh>
    <rPh sb="38" eb="39">
      <t>ラン</t>
    </rPh>
    <rPh sb="40" eb="42">
      <t>フリコミ</t>
    </rPh>
    <rPh sb="42" eb="44">
      <t>メイサイ</t>
    </rPh>
    <rPh sb="46" eb="48">
      <t>カクニン</t>
    </rPh>
    <rPh sb="48" eb="49">
      <t>イタダ</t>
    </rPh>
    <rPh sb="51" eb="54">
      <t>タントウシャ</t>
    </rPh>
    <rPh sb="63" eb="65">
      <t>キニュウ</t>
    </rPh>
    <phoneticPr fontId="6"/>
  </si>
  <si>
    <t>法人住所</t>
    <rPh sb="0" eb="2">
      <t>ホウジン</t>
    </rPh>
    <rPh sb="2" eb="4">
      <t>ジュウショ</t>
    </rPh>
    <phoneticPr fontId="9"/>
  </si>
  <si>
    <t>FAX番号</t>
    <rPh sb="3" eb="5">
      <t>バンゴウ</t>
    </rPh>
    <phoneticPr fontId="6"/>
  </si>
  <si>
    <t>ホールご担当者名</t>
    <rPh sb="4" eb="8">
      <t>タントウシャメイ</t>
    </rPh>
    <phoneticPr fontId="6"/>
  </si>
  <si>
    <t>現行引取運送会社</t>
    <rPh sb="0" eb="2">
      <t>ゲンコウ</t>
    </rPh>
    <rPh sb="2" eb="8">
      <t>ヒキトリウンソウカイシャ</t>
    </rPh>
    <phoneticPr fontId="6"/>
  </si>
  <si>
    <t>振込銀行名</t>
    <rPh sb="0" eb="2">
      <t>フリコミ</t>
    </rPh>
    <rPh sb="2" eb="5">
      <t>ギンコウメイ</t>
    </rPh>
    <phoneticPr fontId="6"/>
  </si>
  <si>
    <t>口座番号</t>
    <rPh sb="0" eb="4">
      <t>コウザバンゴウ</t>
    </rPh>
    <phoneticPr fontId="6"/>
  </si>
  <si>
    <t>口座名義人(フリガナ)</t>
    <rPh sb="0" eb="2">
      <t>コウザ</t>
    </rPh>
    <rPh sb="2" eb="4">
      <t>メイギ</t>
    </rPh>
    <rPh sb="4" eb="5">
      <t>ニン</t>
    </rPh>
    <phoneticPr fontId="6"/>
  </si>
  <si>
    <t>　　　　　1.　普通　　　　　　2.　当座</t>
    <phoneticPr fontId="6"/>
  </si>
  <si>
    <t>銀行コード（　　　　　　）</t>
    <rPh sb="0" eb="2">
      <t>ギンコウ</t>
    </rPh>
    <phoneticPr fontId="6"/>
  </si>
  <si>
    <t>支店コード（　　　　　　）</t>
    <rPh sb="0" eb="2">
      <t>シテン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</si>
</sst>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22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u/>
      <sz val="19"/>
      <name val="ＭＳ Ｐ明朝"/>
      <family val="1"/>
      <charset val="128"/>
    </font>
    <font>
      <sz val="15"/>
      <name val="ＭＳ Ｐ明朝"/>
      <family val="1"/>
      <charset val="128"/>
    </font>
    <font>
      <sz val="12"/>
      <color theme="0" tint="-0.34998626667073579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6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7">
    <xf numFmtId="0" fontId="0" fillId="0" borderId="0" xfId="0">
      <alignment vertical="center"/>
    </xf>
    <xf numFmtId="49" fontId="10" fillId="0" borderId="0" xfId="2" applyNumberFormat="1" applyFont="1"/>
    <xf numFmtId="49" fontId="12" fillId="0" borderId="0" xfId="2" applyNumberFormat="1" applyFont="1" applyBorder="1" applyAlignment="1">
      <alignment horizontal="center" vertical="center"/>
    </xf>
    <xf numFmtId="38" fontId="10" fillId="0" borderId="0" xfId="3" applyFont="1" applyAlignment="1">
      <alignment horizontal="center"/>
    </xf>
    <xf numFmtId="49" fontId="12" fillId="0" borderId="0" xfId="2" applyNumberFormat="1" applyFont="1" applyBorder="1" applyAlignment="1">
      <alignment horizontal="center" vertical="center" wrapText="1"/>
    </xf>
    <xf numFmtId="49" fontId="10" fillId="0" borderId="0" xfId="2" applyNumberFormat="1" applyFont="1" applyAlignment="1">
      <alignment wrapText="1"/>
    </xf>
    <xf numFmtId="49" fontId="10" fillId="0" borderId="0" xfId="2" applyNumberFormat="1" applyFont="1" applyAlignment="1">
      <alignment horizontal="center"/>
    </xf>
    <xf numFmtId="14" fontId="10" fillId="0" borderId="0" xfId="2" applyNumberFormat="1" applyFont="1" applyBorder="1" applyAlignment="1">
      <alignment horizontal="right" vertical="center"/>
    </xf>
    <xf numFmtId="49" fontId="15" fillId="0" borderId="0" xfId="2" applyNumberFormat="1" applyFont="1"/>
    <xf numFmtId="0" fontId="12" fillId="0" borderId="0" xfId="2" applyNumberFormat="1" applyFont="1" applyBorder="1" applyAlignment="1">
      <alignment horizontal="center" vertical="center"/>
    </xf>
    <xf numFmtId="49" fontId="16" fillId="0" borderId="0" xfId="2" applyNumberFormat="1" applyFont="1" applyAlignment="1">
      <alignment horizontal="center"/>
    </xf>
    <xf numFmtId="0" fontId="5" fillId="0" borderId="33" xfId="4" applyFont="1" applyFill="1" applyBorder="1" applyAlignment="1">
      <alignment vertical="center" shrinkToFit="1"/>
    </xf>
    <xf numFmtId="0" fontId="5" fillId="0" borderId="34" xfId="4" applyFont="1" applyFill="1" applyBorder="1" applyAlignment="1">
      <alignment vertical="center" shrinkToFit="1"/>
    </xf>
    <xf numFmtId="0" fontId="5" fillId="0" borderId="36" xfId="4" applyFont="1" applyFill="1" applyBorder="1" applyAlignment="1">
      <alignment vertical="center" shrinkToFit="1"/>
    </xf>
    <xf numFmtId="0" fontId="5" fillId="0" borderId="37" xfId="4" applyFont="1" applyFill="1" applyBorder="1" applyAlignment="1">
      <alignment vertical="center" shrinkToFit="1"/>
    </xf>
    <xf numFmtId="49" fontId="10" fillId="0" borderId="38" xfId="2" applyNumberFormat="1" applyFont="1" applyBorder="1" applyAlignment="1">
      <alignment vertical="center"/>
    </xf>
    <xf numFmtId="49" fontId="10" fillId="0" borderId="39" xfId="2" applyNumberFormat="1" applyFont="1" applyBorder="1" applyAlignment="1">
      <alignment vertical="center"/>
    </xf>
    <xf numFmtId="38" fontId="18" fillId="0" borderId="40" xfId="3" applyFont="1" applyBorder="1" applyAlignment="1">
      <alignment horizontal="right" vertical="center"/>
    </xf>
    <xf numFmtId="38" fontId="18" fillId="0" borderId="41" xfId="3" applyFont="1" applyBorder="1" applyAlignment="1">
      <alignment horizontal="right" vertical="center"/>
    </xf>
    <xf numFmtId="38" fontId="18" fillId="0" borderId="42" xfId="3" applyFont="1" applyBorder="1" applyAlignment="1">
      <alignment horizontal="right" vertical="center"/>
    </xf>
    <xf numFmtId="49" fontId="19" fillId="0" borderId="3" xfId="2" applyNumberFormat="1" applyFont="1" applyFill="1" applyBorder="1"/>
    <xf numFmtId="49" fontId="10" fillId="0" borderId="0" xfId="2" applyNumberFormat="1" applyFont="1" applyFill="1" applyBorder="1" applyAlignment="1">
      <alignment horizontal="left"/>
    </xf>
    <xf numFmtId="49" fontId="10" fillId="0" borderId="0" xfId="2" applyNumberFormat="1" applyFont="1" applyBorder="1" applyAlignment="1">
      <alignment horizontal="left"/>
    </xf>
    <xf numFmtId="49" fontId="10" fillId="0" borderId="0" xfId="2" applyNumberFormat="1" applyFont="1" applyBorder="1"/>
    <xf numFmtId="38" fontId="10" fillId="0" borderId="0" xfId="3" applyFont="1" applyBorder="1" applyAlignment="1">
      <alignment horizontal="center"/>
    </xf>
    <xf numFmtId="38" fontId="10" fillId="0" borderId="43" xfId="3" applyFont="1" applyBorder="1" applyAlignment="1">
      <alignment horizontal="center" vertical="center"/>
    </xf>
    <xf numFmtId="49" fontId="10" fillId="0" borderId="17" xfId="2" applyNumberFormat="1" applyFont="1" applyBorder="1" applyAlignment="1">
      <alignment horizontal="center" vertical="center"/>
    </xf>
    <xf numFmtId="49" fontId="10" fillId="0" borderId="11" xfId="2" applyNumberFormat="1" applyFont="1" applyBorder="1" applyAlignment="1">
      <alignment horizontal="center" vertical="center"/>
    </xf>
    <xf numFmtId="38" fontId="10" fillId="0" borderId="19" xfId="3" applyFont="1" applyBorder="1" applyAlignment="1">
      <alignment horizontal="center" vertical="center"/>
    </xf>
    <xf numFmtId="38" fontId="10" fillId="0" borderId="45" xfId="3" applyFont="1" applyBorder="1" applyAlignment="1">
      <alignment horizontal="center" vertical="center"/>
    </xf>
    <xf numFmtId="0" fontId="10" fillId="0" borderId="1" xfId="4" applyFont="1" applyFill="1" applyBorder="1" applyAlignment="1">
      <alignment vertical="center"/>
    </xf>
    <xf numFmtId="0" fontId="10" fillId="0" borderId="0" xfId="4" applyFont="1" applyFill="1" applyAlignment="1">
      <alignment vertical="center" shrinkToFit="1"/>
    </xf>
    <xf numFmtId="0" fontId="16" fillId="0" borderId="0" xfId="4" applyFont="1" applyFill="1" applyBorder="1" applyAlignment="1">
      <alignment vertical="center"/>
    </xf>
    <xf numFmtId="0" fontId="10" fillId="0" borderId="0" xfId="4" applyFont="1" applyFill="1" applyBorder="1" applyAlignment="1">
      <alignment vertical="center"/>
    </xf>
    <xf numFmtId="49" fontId="10" fillId="0" borderId="0" xfId="2" applyNumberFormat="1" applyFont="1" applyBorder="1" applyAlignment="1">
      <alignment horizontal="center"/>
    </xf>
    <xf numFmtId="38" fontId="21" fillId="0" borderId="0" xfId="1" applyFont="1" applyAlignment="1"/>
    <xf numFmtId="38" fontId="22" fillId="0" borderId="0" xfId="1" applyFont="1" applyAlignment="1">
      <alignment horizontal="center"/>
    </xf>
    <xf numFmtId="14" fontId="23" fillId="0" borderId="11" xfId="2" applyNumberFormat="1" applyFont="1" applyBorder="1" applyAlignment="1">
      <alignment horizontal="left" vertical="center"/>
    </xf>
    <xf numFmtId="0" fontId="14" fillId="0" borderId="11" xfId="2" applyNumberFormat="1" applyFont="1" applyBorder="1" applyAlignment="1">
      <alignment horizontal="center" vertical="center"/>
    </xf>
    <xf numFmtId="0" fontId="14" fillId="3" borderId="11" xfId="2" applyNumberFormat="1" applyFont="1" applyFill="1" applyBorder="1" applyAlignment="1">
      <alignment horizontal="center" vertical="center" wrapText="1"/>
    </xf>
    <xf numFmtId="49" fontId="10" fillId="0" borderId="9" xfId="2" applyNumberFormat="1" applyFont="1" applyBorder="1" applyAlignment="1">
      <alignment horizontal="right"/>
    </xf>
    <xf numFmtId="49" fontId="13" fillId="0" borderId="0" xfId="2" applyNumberFormat="1" applyFont="1" applyBorder="1" applyAlignment="1">
      <alignment horizontal="right" vertical="center"/>
    </xf>
    <xf numFmtId="38" fontId="10" fillId="0" borderId="34" xfId="1" applyFont="1" applyFill="1" applyBorder="1" applyAlignment="1">
      <alignment horizontal="center" vertical="center"/>
    </xf>
    <xf numFmtId="38" fontId="17" fillId="0" borderId="34" xfId="1" applyFont="1" applyFill="1" applyBorder="1" applyAlignment="1">
      <alignment horizontal="right" vertical="center"/>
    </xf>
    <xf numFmtId="38" fontId="18" fillId="0" borderId="35" xfId="1" applyFont="1" applyFill="1" applyBorder="1" applyAlignment="1">
      <alignment horizontal="right" vertical="center"/>
    </xf>
    <xf numFmtId="38" fontId="10" fillId="0" borderId="37" xfId="1" applyFont="1" applyFill="1" applyBorder="1" applyAlignment="1">
      <alignment horizontal="center" vertical="center"/>
    </xf>
    <xf numFmtId="38" fontId="17" fillId="0" borderId="37" xfId="1" applyFont="1" applyFill="1" applyBorder="1" applyAlignment="1">
      <alignment horizontal="right" vertical="center"/>
    </xf>
    <xf numFmtId="0" fontId="23" fillId="0" borderId="31" xfId="4" applyFont="1" applyFill="1" applyBorder="1" applyAlignment="1">
      <alignment horizontal="center" vertical="center" shrinkToFit="1"/>
    </xf>
    <xf numFmtId="0" fontId="23" fillId="0" borderId="30" xfId="4" applyFont="1" applyFill="1" applyBorder="1" applyAlignment="1">
      <alignment horizontal="center" vertical="center" shrinkToFit="1"/>
    </xf>
    <xf numFmtId="38" fontId="23" fillId="0" borderId="31" xfId="3" applyFont="1" applyFill="1" applyBorder="1" applyAlignment="1">
      <alignment horizontal="center" vertical="center" shrinkToFit="1"/>
    </xf>
    <xf numFmtId="38" fontId="23" fillId="0" borderId="31" xfId="3" applyFont="1" applyFill="1" applyBorder="1" applyAlignment="1">
      <alignment horizontal="center" vertical="center" wrapText="1" shrinkToFit="1"/>
    </xf>
    <xf numFmtId="38" fontId="23" fillId="0" borderId="32" xfId="3" applyFont="1" applyFill="1" applyBorder="1" applyAlignment="1">
      <alignment horizontal="center" vertical="center" wrapText="1" shrinkToFit="1"/>
    </xf>
    <xf numFmtId="0" fontId="23" fillId="0" borderId="51" xfId="4" applyFont="1" applyFill="1" applyBorder="1" applyAlignment="1">
      <alignment horizontal="center" vertical="center" wrapText="1" shrinkToFit="1"/>
    </xf>
    <xf numFmtId="49" fontId="10" fillId="0" borderId="15" xfId="2" applyNumberFormat="1" applyFont="1" applyBorder="1" applyAlignment="1">
      <alignment vertical="center"/>
    </xf>
    <xf numFmtId="49" fontId="10" fillId="0" borderId="16" xfId="2" applyNumberFormat="1" applyFont="1" applyBorder="1" applyAlignment="1">
      <alignment vertical="center"/>
    </xf>
    <xf numFmtId="49" fontId="27" fillId="0" borderId="52" xfId="2" applyNumberFormat="1" applyFont="1" applyFill="1" applyBorder="1" applyAlignment="1">
      <alignment horizontal="center" vertical="center"/>
    </xf>
    <xf numFmtId="49" fontId="27" fillId="0" borderId="53" xfId="2" applyNumberFormat="1" applyFont="1" applyFill="1" applyBorder="1" applyAlignment="1">
      <alignment horizontal="center" vertical="center"/>
    </xf>
    <xf numFmtId="49" fontId="26" fillId="4" borderId="3" xfId="2" applyNumberFormat="1" applyFont="1" applyFill="1" applyBorder="1" applyAlignment="1">
      <alignment horizontal="center"/>
    </xf>
    <xf numFmtId="49" fontId="27" fillId="4" borderId="0" xfId="2" applyNumberFormat="1" applyFont="1" applyFill="1" applyBorder="1" applyAlignment="1">
      <alignment horizontal="left"/>
    </xf>
    <xf numFmtId="38" fontId="27" fillId="4" borderId="0" xfId="3" applyFont="1" applyFill="1" applyBorder="1" applyAlignment="1">
      <alignment vertical="center"/>
    </xf>
    <xf numFmtId="49" fontId="27" fillId="4" borderId="6" xfId="2" applyNumberFormat="1" applyFont="1" applyFill="1" applyBorder="1" applyAlignment="1">
      <alignment horizontal="left"/>
    </xf>
    <xf numFmtId="49" fontId="11" fillId="0" borderId="0" xfId="2" applyNumberFormat="1" applyFont="1" applyBorder="1" applyAlignment="1">
      <alignment horizontal="center" vertical="center"/>
    </xf>
    <xf numFmtId="0" fontId="14" fillId="0" borderId="11" xfId="2" applyNumberFormat="1" applyFont="1" applyBorder="1" applyAlignment="1">
      <alignment horizontal="left" vertical="center"/>
    </xf>
    <xf numFmtId="0" fontId="14" fillId="0" borderId="24" xfId="2" applyNumberFormat="1" applyFont="1" applyBorder="1" applyAlignment="1">
      <alignment horizontal="center" vertical="center"/>
    </xf>
    <xf numFmtId="38" fontId="14" fillId="0" borderId="0" xfId="3" applyFont="1" applyBorder="1" applyAlignment="1">
      <alignment horizontal="center" vertical="center"/>
    </xf>
    <xf numFmtId="0" fontId="14" fillId="0" borderId="17" xfId="2" applyNumberFormat="1" applyFont="1" applyBorder="1" applyAlignment="1">
      <alignment horizontal="center" vertical="center"/>
    </xf>
    <xf numFmtId="0" fontId="14" fillId="0" borderId="0" xfId="2" applyNumberFormat="1" applyFont="1" applyBorder="1" applyAlignment="1">
      <alignment horizontal="center" vertical="center"/>
    </xf>
    <xf numFmtId="38" fontId="14" fillId="0" borderId="66" xfId="3" applyFont="1" applyBorder="1" applyAlignment="1">
      <alignment horizontal="center" vertical="center"/>
    </xf>
    <xf numFmtId="0" fontId="14" fillId="0" borderId="23" xfId="2" applyNumberFormat="1" applyFont="1" applyBorder="1" applyAlignment="1">
      <alignment horizontal="left" vertical="center"/>
    </xf>
    <xf numFmtId="0" fontId="14" fillId="0" borderId="71" xfId="2" applyNumberFormat="1" applyFont="1" applyBorder="1" applyAlignment="1">
      <alignment horizontal="left" vertical="center"/>
    </xf>
    <xf numFmtId="0" fontId="14" fillId="0" borderId="73" xfId="2" applyNumberFormat="1" applyFont="1" applyBorder="1" applyAlignment="1">
      <alignment horizontal="center" vertical="center"/>
    </xf>
    <xf numFmtId="0" fontId="14" fillId="0" borderId="74" xfId="2" applyNumberFormat="1" applyFont="1" applyBorder="1" applyAlignment="1">
      <alignment horizontal="center" vertical="center"/>
    </xf>
    <xf numFmtId="0" fontId="14" fillId="0" borderId="75" xfId="2" applyNumberFormat="1" applyFont="1" applyBorder="1" applyAlignment="1">
      <alignment horizontal="center" vertical="center"/>
    </xf>
    <xf numFmtId="0" fontId="14" fillId="0" borderId="76" xfId="2" applyNumberFormat="1" applyFont="1" applyBorder="1" applyAlignment="1">
      <alignment vertical="center"/>
    </xf>
    <xf numFmtId="0" fontId="14" fillId="0" borderId="74" xfId="2" applyNumberFormat="1" applyFont="1" applyBorder="1" applyAlignment="1">
      <alignment horizontal="left" vertical="center"/>
    </xf>
    <xf numFmtId="0" fontId="14" fillId="3" borderId="25" xfId="2" applyNumberFormat="1" applyFont="1" applyFill="1" applyBorder="1" applyAlignment="1">
      <alignment horizontal="center" vertical="center" wrapText="1"/>
    </xf>
    <xf numFmtId="14" fontId="24" fillId="0" borderId="25" xfId="2" applyNumberFormat="1" applyFont="1" applyBorder="1" applyAlignment="1">
      <alignment horizontal="left" vertical="center"/>
    </xf>
    <xf numFmtId="0" fontId="14" fillId="0" borderId="72" xfId="2" applyNumberFormat="1" applyFont="1" applyBorder="1" applyAlignment="1">
      <alignment horizontal="center" vertical="center"/>
    </xf>
    <xf numFmtId="0" fontId="14" fillId="0" borderId="77" xfId="2" applyNumberFormat="1" applyFont="1" applyBorder="1" applyAlignment="1">
      <alignment horizontal="left" vertical="center"/>
    </xf>
    <xf numFmtId="0" fontId="14" fillId="0" borderId="12" xfId="2" applyNumberFormat="1" applyFont="1" applyBorder="1" applyAlignment="1">
      <alignment horizontal="center" vertical="center"/>
    </xf>
    <xf numFmtId="0" fontId="14" fillId="0" borderId="18" xfId="2" applyNumberFormat="1" applyFont="1" applyBorder="1" applyAlignment="1">
      <alignment horizontal="center" vertical="center"/>
    </xf>
    <xf numFmtId="38" fontId="14" fillId="0" borderId="7" xfId="3" applyFont="1" applyBorder="1" applyAlignment="1">
      <alignment horizontal="left" vertical="center"/>
    </xf>
    <xf numFmtId="38" fontId="14" fillId="0" borderId="1" xfId="3" applyFont="1" applyBorder="1" applyAlignment="1">
      <alignment horizontal="left" vertical="center"/>
    </xf>
    <xf numFmtId="38" fontId="14" fillId="0" borderId="2" xfId="3" applyFont="1" applyBorder="1" applyAlignment="1">
      <alignment horizontal="left" vertical="center"/>
    </xf>
    <xf numFmtId="38" fontId="14" fillId="0" borderId="12" xfId="3" applyFont="1" applyBorder="1" applyAlignment="1">
      <alignment horizontal="center" vertical="center"/>
    </xf>
    <xf numFmtId="38" fontId="14" fillId="0" borderId="18" xfId="3" applyFont="1" applyBorder="1" applyAlignment="1">
      <alignment horizontal="center" vertical="center"/>
    </xf>
    <xf numFmtId="38" fontId="14" fillId="0" borderId="27" xfId="3" applyFont="1" applyBorder="1" applyAlignment="1">
      <alignment horizontal="center" vertical="center"/>
    </xf>
    <xf numFmtId="38" fontId="14" fillId="0" borderId="67" xfId="3" applyFont="1" applyBorder="1" applyAlignment="1">
      <alignment horizontal="center" vertical="center"/>
    </xf>
    <xf numFmtId="38" fontId="14" fillId="0" borderId="68" xfId="3" applyFont="1" applyBorder="1" applyAlignment="1">
      <alignment horizontal="center" vertical="center"/>
    </xf>
    <xf numFmtId="38" fontId="14" fillId="0" borderId="63" xfId="3" applyFont="1" applyBorder="1" applyAlignment="1">
      <alignment horizontal="center" vertical="center"/>
    </xf>
    <xf numFmtId="38" fontId="14" fillId="0" borderId="64" xfId="3" applyFont="1" applyBorder="1" applyAlignment="1">
      <alignment horizontal="center" vertical="center"/>
    </xf>
    <xf numFmtId="38" fontId="14" fillId="0" borderId="69" xfId="3" applyFont="1" applyBorder="1" applyAlignment="1">
      <alignment horizontal="center" vertical="center"/>
    </xf>
    <xf numFmtId="38" fontId="14" fillId="0" borderId="65" xfId="3" applyFont="1" applyBorder="1" applyAlignment="1">
      <alignment horizontal="center" vertical="center"/>
    </xf>
    <xf numFmtId="49" fontId="23" fillId="2" borderId="0" xfId="2" applyNumberFormat="1" applyFont="1" applyFill="1" applyAlignment="1">
      <alignment horizontal="left" vertical="top" wrapText="1"/>
    </xf>
    <xf numFmtId="0" fontId="10" fillId="0" borderId="0" xfId="2" applyNumberFormat="1" applyFont="1" applyBorder="1" applyAlignment="1">
      <alignment horizontal="right" vertical="center" wrapText="1"/>
    </xf>
    <xf numFmtId="38" fontId="18" fillId="0" borderId="16" xfId="3" applyFont="1" applyBorder="1" applyAlignment="1">
      <alignment horizontal="center" vertical="center"/>
    </xf>
    <xf numFmtId="38" fontId="18" fillId="0" borderId="18" xfId="3" applyFont="1" applyBorder="1" applyAlignment="1">
      <alignment horizontal="center" vertical="center"/>
    </xf>
    <xf numFmtId="49" fontId="18" fillId="0" borderId="44" xfId="2" applyNumberFormat="1" applyFont="1" applyBorder="1" applyAlignment="1">
      <alignment horizontal="center" vertical="center" wrapText="1"/>
    </xf>
    <xf numFmtId="49" fontId="18" fillId="0" borderId="46" xfId="2" applyNumberFormat="1" applyFont="1" applyBorder="1" applyAlignment="1">
      <alignment horizontal="center" vertical="center"/>
    </xf>
    <xf numFmtId="0" fontId="14" fillId="0" borderId="0" xfId="2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 vertical="center" shrinkToFit="1"/>
    </xf>
    <xf numFmtId="49" fontId="10" fillId="0" borderId="8" xfId="2" applyNumberFormat="1" applyFont="1" applyBorder="1" applyAlignment="1">
      <alignment horizontal="left" wrapText="1"/>
    </xf>
    <xf numFmtId="49" fontId="10" fillId="0" borderId="0" xfId="2" applyNumberFormat="1" applyFont="1" applyBorder="1" applyAlignment="1">
      <alignment horizontal="left" wrapText="1"/>
    </xf>
    <xf numFmtId="49" fontId="25" fillId="0" borderId="6" xfId="2" applyNumberFormat="1" applyFont="1" applyBorder="1" applyAlignment="1">
      <alignment horizontal="left" wrapText="1"/>
    </xf>
    <xf numFmtId="38" fontId="18" fillId="0" borderId="55" xfId="1" applyFont="1" applyFill="1" applyBorder="1" applyAlignment="1">
      <alignment horizontal="center" vertical="center"/>
    </xf>
    <xf numFmtId="38" fontId="18" fillId="0" borderId="56" xfId="1" applyFont="1" applyFill="1" applyBorder="1" applyAlignment="1">
      <alignment horizontal="center" vertical="center"/>
    </xf>
    <xf numFmtId="38" fontId="18" fillId="0" borderId="57" xfId="1" applyFont="1" applyFill="1" applyBorder="1" applyAlignment="1">
      <alignment horizontal="center" vertical="center"/>
    </xf>
    <xf numFmtId="38" fontId="18" fillId="0" borderId="58" xfId="1" applyFont="1" applyFill="1" applyBorder="1" applyAlignment="1">
      <alignment horizontal="center" vertical="center"/>
    </xf>
    <xf numFmtId="6" fontId="20" fillId="0" borderId="44" xfId="5" applyFont="1" applyBorder="1" applyAlignment="1">
      <alignment horizontal="right" vertical="center"/>
    </xf>
    <xf numFmtId="6" fontId="20" fillId="0" borderId="46" xfId="5" applyFont="1" applyBorder="1" applyAlignment="1">
      <alignment horizontal="right" vertical="center"/>
    </xf>
    <xf numFmtId="49" fontId="11" fillId="0" borderId="0" xfId="2" applyNumberFormat="1" applyFont="1" applyBorder="1" applyAlignment="1">
      <alignment horizontal="center" vertical="center"/>
    </xf>
    <xf numFmtId="38" fontId="20" fillId="0" borderId="20" xfId="3" applyFont="1" applyBorder="1" applyAlignment="1">
      <alignment horizontal="right" vertical="center"/>
    </xf>
    <xf numFmtId="38" fontId="20" fillId="0" borderId="48" xfId="3" applyFont="1" applyBorder="1" applyAlignment="1">
      <alignment horizontal="right" vertical="center"/>
    </xf>
    <xf numFmtId="38" fontId="20" fillId="0" borderId="14" xfId="3" applyFont="1" applyBorder="1" applyAlignment="1">
      <alignment horizontal="right" vertical="center"/>
    </xf>
    <xf numFmtId="38" fontId="20" fillId="0" borderId="26" xfId="3" applyFont="1" applyBorder="1" applyAlignment="1">
      <alignment horizontal="right" vertical="center"/>
    </xf>
    <xf numFmtId="38" fontId="20" fillId="0" borderId="21" xfId="3" applyFont="1" applyBorder="1" applyAlignment="1">
      <alignment horizontal="right" vertical="center"/>
    </xf>
    <xf numFmtId="38" fontId="20" fillId="0" borderId="49" xfId="3" applyFont="1" applyBorder="1" applyAlignment="1">
      <alignment horizontal="right" vertical="center"/>
    </xf>
    <xf numFmtId="38" fontId="20" fillId="0" borderId="47" xfId="3" applyFont="1" applyBorder="1" applyAlignment="1">
      <alignment horizontal="right" vertical="center"/>
    </xf>
    <xf numFmtId="38" fontId="20" fillId="0" borderId="50" xfId="3" applyFont="1" applyBorder="1" applyAlignment="1">
      <alignment horizontal="right" vertical="center"/>
    </xf>
    <xf numFmtId="38" fontId="18" fillId="0" borderId="16" xfId="3" applyFont="1" applyBorder="1" applyAlignment="1">
      <alignment horizontal="right" vertical="center"/>
    </xf>
    <xf numFmtId="38" fontId="18" fillId="0" borderId="18" xfId="3" applyFont="1" applyBorder="1" applyAlignment="1">
      <alignment horizontal="right" vertical="center"/>
    </xf>
    <xf numFmtId="0" fontId="23" fillId="0" borderId="51" xfId="4" applyFont="1" applyFill="1" applyBorder="1" applyAlignment="1">
      <alignment horizontal="center" vertical="center" shrinkToFit="1"/>
    </xf>
    <xf numFmtId="0" fontId="23" fillId="0" borderId="54" xfId="4" applyFont="1" applyFill="1" applyBorder="1" applyAlignment="1">
      <alignment horizontal="center" vertical="center" shrinkToFit="1"/>
    </xf>
    <xf numFmtId="38" fontId="18" fillId="0" borderId="59" xfId="3" applyFont="1" applyBorder="1" applyAlignment="1">
      <alignment horizontal="center" vertical="center"/>
    </xf>
    <xf numFmtId="38" fontId="18" fillId="0" borderId="60" xfId="3" applyFont="1" applyBorder="1" applyAlignment="1">
      <alignment horizontal="center" vertical="center"/>
    </xf>
    <xf numFmtId="0" fontId="14" fillId="0" borderId="61" xfId="2" applyNumberFormat="1" applyFont="1" applyBorder="1" applyAlignment="1">
      <alignment horizontal="center" vertical="center"/>
    </xf>
    <xf numFmtId="0" fontId="14" fillId="0" borderId="22" xfId="2" applyNumberFormat="1" applyFont="1" applyBorder="1" applyAlignment="1">
      <alignment horizontal="center" vertical="center"/>
    </xf>
    <xf numFmtId="0" fontId="14" fillId="0" borderId="7" xfId="2" applyNumberFormat="1" applyFont="1" applyBorder="1" applyAlignment="1">
      <alignment horizontal="center" vertical="center"/>
    </xf>
    <xf numFmtId="0" fontId="14" fillId="0" borderId="70" xfId="2" applyNumberFormat="1" applyFont="1" applyBorder="1" applyAlignment="1">
      <alignment horizontal="center" vertical="center"/>
    </xf>
    <xf numFmtId="0" fontId="14" fillId="0" borderId="10" xfId="2" applyNumberFormat="1" applyFont="1" applyBorder="1" applyAlignment="1">
      <alignment horizontal="center" vertical="center"/>
    </xf>
    <xf numFmtId="0" fontId="14" fillId="0" borderId="13" xfId="2" applyNumberFormat="1" applyFont="1" applyBorder="1" applyAlignment="1">
      <alignment horizontal="center" vertical="center"/>
    </xf>
    <xf numFmtId="0" fontId="14" fillId="0" borderId="28" xfId="2" applyNumberFormat="1" applyFont="1" applyBorder="1" applyAlignment="1">
      <alignment horizontal="center" vertical="center"/>
    </xf>
    <xf numFmtId="0" fontId="14" fillId="0" borderId="29" xfId="2" applyNumberFormat="1" applyFont="1" applyBorder="1" applyAlignment="1">
      <alignment horizontal="center" vertical="center"/>
    </xf>
    <xf numFmtId="0" fontId="14" fillId="0" borderId="62" xfId="2" applyNumberFormat="1" applyFont="1" applyBorder="1" applyAlignment="1">
      <alignment horizontal="center" vertical="center"/>
    </xf>
    <xf numFmtId="38" fontId="14" fillId="0" borderId="10" xfId="3" applyFont="1" applyBorder="1" applyAlignment="1">
      <alignment horizontal="center" vertical="center"/>
    </xf>
    <xf numFmtId="38" fontId="14" fillId="0" borderId="4" xfId="3" applyFont="1" applyBorder="1" applyAlignment="1">
      <alignment horizontal="center" vertical="center"/>
    </xf>
    <xf numFmtId="38" fontId="14" fillId="0" borderId="5" xfId="3" applyFont="1" applyBorder="1" applyAlignment="1">
      <alignment horizontal="center" vertical="center"/>
    </xf>
  </cellXfs>
  <cellStyles count="15">
    <cellStyle name="桁区切り" xfId="1" builtinId="6"/>
    <cellStyle name="桁区切り 2" xfId="7" xr:uid="{00000000-0005-0000-0000-000001000000}"/>
    <cellStyle name="桁区切り 2 2" xfId="9" xr:uid="{00000000-0005-0000-0000-000002000000}"/>
    <cellStyle name="桁区切り 2 2 2" xfId="11" xr:uid="{00000000-0005-0000-0000-000003000000}"/>
    <cellStyle name="桁区切り 2 3" xfId="13" xr:uid="{00000000-0005-0000-0000-000004000000}"/>
    <cellStyle name="桁区切り 3" xfId="3" xr:uid="{00000000-0005-0000-0000-000005000000}"/>
    <cellStyle name="通貨 2" xfId="5" xr:uid="{00000000-0005-0000-0000-000006000000}"/>
    <cellStyle name="標準" xfId="0" builtinId="0"/>
    <cellStyle name="標準 2" xfId="6" xr:uid="{00000000-0005-0000-0000-000008000000}"/>
    <cellStyle name="標準 2 2" xfId="8" xr:uid="{00000000-0005-0000-0000-000009000000}"/>
    <cellStyle name="標準 2 2 2" xfId="10" xr:uid="{00000000-0005-0000-0000-00000A000000}"/>
    <cellStyle name="標準 2 3" xfId="12" xr:uid="{00000000-0005-0000-0000-00000B000000}"/>
    <cellStyle name="標準 2 4" xfId="4" xr:uid="{00000000-0005-0000-0000-00000C000000}"/>
    <cellStyle name="標準 3" xfId="14" xr:uid="{00000000-0005-0000-0000-00000D000000}"/>
    <cellStyle name="標準_img-819092341" xfId="2" xr:uid="{00000000-0005-0000-0000-00000E000000}"/>
  </cellStyles>
  <dxfs count="0"/>
  <tableStyles count="0" defaultTableStyle="TableStyleMedium2" defaultPivotStyle="PivotStyleLight16"/>
  <colors>
    <mruColors>
      <color rgb="FFFFE1E1"/>
      <color rgb="FFFFFFCC"/>
      <color rgb="FFFFB7B7"/>
      <color rgb="FF0000FF"/>
      <color rgb="FFCCFFCC"/>
      <color rgb="FF99FF9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537883</xdr:colOff>
      <xdr:row>1</xdr:row>
      <xdr:rowOff>123265</xdr:rowOff>
    </xdr:from>
    <xdr:to>
      <xdr:col>7</xdr:col>
      <xdr:colOff>769843</xdr:colOff>
      <xdr:row>1</xdr:row>
      <xdr:rowOff>470647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7339854" y="1602441"/>
          <a:ext cx="4972048" cy="3473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mail</a:t>
          </a:r>
          <a:r>
            <a:rPr kumimoji="1" lang="ja-JP" altLang="en-US" sz="1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</a:t>
          </a:r>
          <a:r>
            <a:rPr kumimoji="1" lang="en-US" altLang="ja-JP" sz="1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kaishu-info@yuko-repro.co.jp</a:t>
          </a:r>
          <a:endParaRPr kumimoji="1" lang="ja-JP" altLang="en-US" sz="14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112059</xdr:colOff>
      <xdr:row>1</xdr:row>
      <xdr:rowOff>112061</xdr:rowOff>
    </xdr:from>
    <xdr:to>
      <xdr:col>3</xdr:col>
      <xdr:colOff>840441</xdr:colOff>
      <xdr:row>1</xdr:row>
      <xdr:rowOff>493061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7900147" y="1591237"/>
          <a:ext cx="728382" cy="381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95"/>
  <sheetViews>
    <sheetView tabSelected="1" view="pageBreakPreview" zoomScale="85" zoomScaleNormal="85" zoomScaleSheetLayoutView="85" workbookViewId="0">
      <selection activeCell="I1" sqref="I1"/>
    </sheetView>
  </sheetViews>
  <sheetFormatPr defaultRowHeight="14.25" x14ac:dyDescent="0.15"/>
  <cols>
    <col min="1" max="1" width="27" style="1" customWidth="1"/>
    <col min="2" max="2" width="62.25" style="6" customWidth="1"/>
    <col min="3" max="3" width="12.875" style="6" customWidth="1"/>
    <col min="4" max="4" width="11.125" style="3" customWidth="1"/>
    <col min="5" max="5" width="13.125" style="3" customWidth="1"/>
    <col min="6" max="7" width="12.5" style="3" customWidth="1"/>
    <col min="8" max="8" width="11.625" style="1" customWidth="1"/>
    <col min="9" max="250" width="9" style="1"/>
    <col min="251" max="251" width="18.25" style="1" customWidth="1"/>
    <col min="252" max="252" width="62.5" style="1" customWidth="1"/>
    <col min="253" max="253" width="9.875" style="1" customWidth="1"/>
    <col min="254" max="256" width="9.125" style="1" customWidth="1"/>
    <col min="257" max="257" width="12.5" style="1" customWidth="1"/>
    <col min="258" max="258" width="17.125" style="1" customWidth="1"/>
    <col min="259" max="259" width="10" style="1" customWidth="1"/>
    <col min="260" max="506" width="9" style="1"/>
    <col min="507" max="507" width="18.25" style="1" customWidth="1"/>
    <col min="508" max="508" width="62.5" style="1" customWidth="1"/>
    <col min="509" max="509" width="9.875" style="1" customWidth="1"/>
    <col min="510" max="512" width="9.125" style="1" customWidth="1"/>
    <col min="513" max="513" width="12.5" style="1" customWidth="1"/>
    <col min="514" max="514" width="17.125" style="1" customWidth="1"/>
    <col min="515" max="515" width="10" style="1" customWidth="1"/>
    <col min="516" max="762" width="9" style="1"/>
    <col min="763" max="763" width="18.25" style="1" customWidth="1"/>
    <col min="764" max="764" width="62.5" style="1" customWidth="1"/>
    <col min="765" max="765" width="9.875" style="1" customWidth="1"/>
    <col min="766" max="768" width="9.125" style="1" customWidth="1"/>
    <col min="769" max="769" width="12.5" style="1" customWidth="1"/>
    <col min="770" max="770" width="17.125" style="1" customWidth="1"/>
    <col min="771" max="771" width="10" style="1" customWidth="1"/>
    <col min="772" max="1018" width="9" style="1"/>
    <col min="1019" max="1019" width="18.25" style="1" customWidth="1"/>
    <col min="1020" max="1020" width="62.5" style="1" customWidth="1"/>
    <col min="1021" max="1021" width="9.875" style="1" customWidth="1"/>
    <col min="1022" max="1024" width="9.125" style="1" customWidth="1"/>
    <col min="1025" max="1025" width="12.5" style="1" customWidth="1"/>
    <col min="1026" max="1026" width="17.125" style="1" customWidth="1"/>
    <col min="1027" max="1027" width="10" style="1" customWidth="1"/>
    <col min="1028" max="1274" width="9" style="1"/>
    <col min="1275" max="1275" width="18.25" style="1" customWidth="1"/>
    <col min="1276" max="1276" width="62.5" style="1" customWidth="1"/>
    <col min="1277" max="1277" width="9.875" style="1" customWidth="1"/>
    <col min="1278" max="1280" width="9.125" style="1" customWidth="1"/>
    <col min="1281" max="1281" width="12.5" style="1" customWidth="1"/>
    <col min="1282" max="1282" width="17.125" style="1" customWidth="1"/>
    <col min="1283" max="1283" width="10" style="1" customWidth="1"/>
    <col min="1284" max="1530" width="9" style="1"/>
    <col min="1531" max="1531" width="18.25" style="1" customWidth="1"/>
    <col min="1532" max="1532" width="62.5" style="1" customWidth="1"/>
    <col min="1533" max="1533" width="9.875" style="1" customWidth="1"/>
    <col min="1534" max="1536" width="9.125" style="1" customWidth="1"/>
    <col min="1537" max="1537" width="12.5" style="1" customWidth="1"/>
    <col min="1538" max="1538" width="17.125" style="1" customWidth="1"/>
    <col min="1539" max="1539" width="10" style="1" customWidth="1"/>
    <col min="1540" max="1786" width="9" style="1"/>
    <col min="1787" max="1787" width="18.25" style="1" customWidth="1"/>
    <col min="1788" max="1788" width="62.5" style="1" customWidth="1"/>
    <col min="1789" max="1789" width="9.875" style="1" customWidth="1"/>
    <col min="1790" max="1792" width="9.125" style="1" customWidth="1"/>
    <col min="1793" max="1793" width="12.5" style="1" customWidth="1"/>
    <col min="1794" max="1794" width="17.125" style="1" customWidth="1"/>
    <col min="1795" max="1795" width="10" style="1" customWidth="1"/>
    <col min="1796" max="2042" width="9" style="1"/>
    <col min="2043" max="2043" width="18.25" style="1" customWidth="1"/>
    <col min="2044" max="2044" width="62.5" style="1" customWidth="1"/>
    <col min="2045" max="2045" width="9.875" style="1" customWidth="1"/>
    <col min="2046" max="2048" width="9.125" style="1" customWidth="1"/>
    <col min="2049" max="2049" width="12.5" style="1" customWidth="1"/>
    <col min="2050" max="2050" width="17.125" style="1" customWidth="1"/>
    <col min="2051" max="2051" width="10" style="1" customWidth="1"/>
    <col min="2052" max="2298" width="9" style="1"/>
    <col min="2299" max="2299" width="18.25" style="1" customWidth="1"/>
    <col min="2300" max="2300" width="62.5" style="1" customWidth="1"/>
    <col min="2301" max="2301" width="9.875" style="1" customWidth="1"/>
    <col min="2302" max="2304" width="9.125" style="1" customWidth="1"/>
    <col min="2305" max="2305" width="12.5" style="1" customWidth="1"/>
    <col min="2306" max="2306" width="17.125" style="1" customWidth="1"/>
    <col min="2307" max="2307" width="10" style="1" customWidth="1"/>
    <col min="2308" max="2554" width="9" style="1"/>
    <col min="2555" max="2555" width="18.25" style="1" customWidth="1"/>
    <col min="2556" max="2556" width="62.5" style="1" customWidth="1"/>
    <col min="2557" max="2557" width="9.875" style="1" customWidth="1"/>
    <col min="2558" max="2560" width="9.125" style="1" customWidth="1"/>
    <col min="2561" max="2561" width="12.5" style="1" customWidth="1"/>
    <col min="2562" max="2562" width="17.125" style="1" customWidth="1"/>
    <col min="2563" max="2563" width="10" style="1" customWidth="1"/>
    <col min="2564" max="2810" width="9" style="1"/>
    <col min="2811" max="2811" width="18.25" style="1" customWidth="1"/>
    <col min="2812" max="2812" width="62.5" style="1" customWidth="1"/>
    <col min="2813" max="2813" width="9.875" style="1" customWidth="1"/>
    <col min="2814" max="2816" width="9.125" style="1" customWidth="1"/>
    <col min="2817" max="2817" width="12.5" style="1" customWidth="1"/>
    <col min="2818" max="2818" width="17.125" style="1" customWidth="1"/>
    <col min="2819" max="2819" width="10" style="1" customWidth="1"/>
    <col min="2820" max="3066" width="9" style="1"/>
    <col min="3067" max="3067" width="18.25" style="1" customWidth="1"/>
    <col min="3068" max="3068" width="62.5" style="1" customWidth="1"/>
    <col min="3069" max="3069" width="9.875" style="1" customWidth="1"/>
    <col min="3070" max="3072" width="9.125" style="1" customWidth="1"/>
    <col min="3073" max="3073" width="12.5" style="1" customWidth="1"/>
    <col min="3074" max="3074" width="17.125" style="1" customWidth="1"/>
    <col min="3075" max="3075" width="10" style="1" customWidth="1"/>
    <col min="3076" max="3322" width="9" style="1"/>
    <col min="3323" max="3323" width="18.25" style="1" customWidth="1"/>
    <col min="3324" max="3324" width="62.5" style="1" customWidth="1"/>
    <col min="3325" max="3325" width="9.875" style="1" customWidth="1"/>
    <col min="3326" max="3328" width="9.125" style="1" customWidth="1"/>
    <col min="3329" max="3329" width="12.5" style="1" customWidth="1"/>
    <col min="3330" max="3330" width="17.125" style="1" customWidth="1"/>
    <col min="3331" max="3331" width="10" style="1" customWidth="1"/>
    <col min="3332" max="3578" width="9" style="1"/>
    <col min="3579" max="3579" width="18.25" style="1" customWidth="1"/>
    <col min="3580" max="3580" width="62.5" style="1" customWidth="1"/>
    <col min="3581" max="3581" width="9.875" style="1" customWidth="1"/>
    <col min="3582" max="3584" width="9.125" style="1" customWidth="1"/>
    <col min="3585" max="3585" width="12.5" style="1" customWidth="1"/>
    <col min="3586" max="3586" width="17.125" style="1" customWidth="1"/>
    <col min="3587" max="3587" width="10" style="1" customWidth="1"/>
    <col min="3588" max="3834" width="9" style="1"/>
    <col min="3835" max="3835" width="18.25" style="1" customWidth="1"/>
    <col min="3836" max="3836" width="62.5" style="1" customWidth="1"/>
    <col min="3837" max="3837" width="9.875" style="1" customWidth="1"/>
    <col min="3838" max="3840" width="9.125" style="1" customWidth="1"/>
    <col min="3841" max="3841" width="12.5" style="1" customWidth="1"/>
    <col min="3842" max="3842" width="17.125" style="1" customWidth="1"/>
    <col min="3843" max="3843" width="10" style="1" customWidth="1"/>
    <col min="3844" max="4090" width="9" style="1"/>
    <col min="4091" max="4091" width="18.25" style="1" customWidth="1"/>
    <col min="4092" max="4092" width="62.5" style="1" customWidth="1"/>
    <col min="4093" max="4093" width="9.875" style="1" customWidth="1"/>
    <col min="4094" max="4096" width="9.125" style="1" customWidth="1"/>
    <col min="4097" max="4097" width="12.5" style="1" customWidth="1"/>
    <col min="4098" max="4098" width="17.125" style="1" customWidth="1"/>
    <col min="4099" max="4099" width="10" style="1" customWidth="1"/>
    <col min="4100" max="4346" width="9" style="1"/>
    <col min="4347" max="4347" width="18.25" style="1" customWidth="1"/>
    <col min="4348" max="4348" width="62.5" style="1" customWidth="1"/>
    <col min="4349" max="4349" width="9.875" style="1" customWidth="1"/>
    <col min="4350" max="4352" width="9.125" style="1" customWidth="1"/>
    <col min="4353" max="4353" width="12.5" style="1" customWidth="1"/>
    <col min="4354" max="4354" width="17.125" style="1" customWidth="1"/>
    <col min="4355" max="4355" width="10" style="1" customWidth="1"/>
    <col min="4356" max="4602" width="9" style="1"/>
    <col min="4603" max="4603" width="18.25" style="1" customWidth="1"/>
    <col min="4604" max="4604" width="62.5" style="1" customWidth="1"/>
    <col min="4605" max="4605" width="9.875" style="1" customWidth="1"/>
    <col min="4606" max="4608" width="9.125" style="1" customWidth="1"/>
    <col min="4609" max="4609" width="12.5" style="1" customWidth="1"/>
    <col min="4610" max="4610" width="17.125" style="1" customWidth="1"/>
    <col min="4611" max="4611" width="10" style="1" customWidth="1"/>
    <col min="4612" max="4858" width="9" style="1"/>
    <col min="4859" max="4859" width="18.25" style="1" customWidth="1"/>
    <col min="4860" max="4860" width="62.5" style="1" customWidth="1"/>
    <col min="4861" max="4861" width="9.875" style="1" customWidth="1"/>
    <col min="4862" max="4864" width="9.125" style="1" customWidth="1"/>
    <col min="4865" max="4865" width="12.5" style="1" customWidth="1"/>
    <col min="4866" max="4866" width="17.125" style="1" customWidth="1"/>
    <col min="4867" max="4867" width="10" style="1" customWidth="1"/>
    <col min="4868" max="5114" width="9" style="1"/>
    <col min="5115" max="5115" width="18.25" style="1" customWidth="1"/>
    <col min="5116" max="5116" width="62.5" style="1" customWidth="1"/>
    <col min="5117" max="5117" width="9.875" style="1" customWidth="1"/>
    <col min="5118" max="5120" width="9.125" style="1" customWidth="1"/>
    <col min="5121" max="5121" width="12.5" style="1" customWidth="1"/>
    <col min="5122" max="5122" width="17.125" style="1" customWidth="1"/>
    <col min="5123" max="5123" width="10" style="1" customWidth="1"/>
    <col min="5124" max="5370" width="9" style="1"/>
    <col min="5371" max="5371" width="18.25" style="1" customWidth="1"/>
    <col min="5372" max="5372" width="62.5" style="1" customWidth="1"/>
    <col min="5373" max="5373" width="9.875" style="1" customWidth="1"/>
    <col min="5374" max="5376" width="9.125" style="1" customWidth="1"/>
    <col min="5377" max="5377" width="12.5" style="1" customWidth="1"/>
    <col min="5378" max="5378" width="17.125" style="1" customWidth="1"/>
    <col min="5379" max="5379" width="10" style="1" customWidth="1"/>
    <col min="5380" max="5626" width="9" style="1"/>
    <col min="5627" max="5627" width="18.25" style="1" customWidth="1"/>
    <col min="5628" max="5628" width="62.5" style="1" customWidth="1"/>
    <col min="5629" max="5629" width="9.875" style="1" customWidth="1"/>
    <col min="5630" max="5632" width="9.125" style="1" customWidth="1"/>
    <col min="5633" max="5633" width="12.5" style="1" customWidth="1"/>
    <col min="5634" max="5634" width="17.125" style="1" customWidth="1"/>
    <col min="5635" max="5635" width="10" style="1" customWidth="1"/>
    <col min="5636" max="5882" width="9" style="1"/>
    <col min="5883" max="5883" width="18.25" style="1" customWidth="1"/>
    <col min="5884" max="5884" width="62.5" style="1" customWidth="1"/>
    <col min="5885" max="5885" width="9.875" style="1" customWidth="1"/>
    <col min="5886" max="5888" width="9.125" style="1" customWidth="1"/>
    <col min="5889" max="5889" width="12.5" style="1" customWidth="1"/>
    <col min="5890" max="5890" width="17.125" style="1" customWidth="1"/>
    <col min="5891" max="5891" width="10" style="1" customWidth="1"/>
    <col min="5892" max="6138" width="9" style="1"/>
    <col min="6139" max="6139" width="18.25" style="1" customWidth="1"/>
    <col min="6140" max="6140" width="62.5" style="1" customWidth="1"/>
    <col min="6141" max="6141" width="9.875" style="1" customWidth="1"/>
    <col min="6142" max="6144" width="9.125" style="1" customWidth="1"/>
    <col min="6145" max="6145" width="12.5" style="1" customWidth="1"/>
    <col min="6146" max="6146" width="17.125" style="1" customWidth="1"/>
    <col min="6147" max="6147" width="10" style="1" customWidth="1"/>
    <col min="6148" max="6394" width="9" style="1"/>
    <col min="6395" max="6395" width="18.25" style="1" customWidth="1"/>
    <col min="6396" max="6396" width="62.5" style="1" customWidth="1"/>
    <col min="6397" max="6397" width="9.875" style="1" customWidth="1"/>
    <col min="6398" max="6400" width="9.125" style="1" customWidth="1"/>
    <col min="6401" max="6401" width="12.5" style="1" customWidth="1"/>
    <col min="6402" max="6402" width="17.125" style="1" customWidth="1"/>
    <col min="6403" max="6403" width="10" style="1" customWidth="1"/>
    <col min="6404" max="6650" width="9" style="1"/>
    <col min="6651" max="6651" width="18.25" style="1" customWidth="1"/>
    <col min="6652" max="6652" width="62.5" style="1" customWidth="1"/>
    <col min="6653" max="6653" width="9.875" style="1" customWidth="1"/>
    <col min="6654" max="6656" width="9.125" style="1" customWidth="1"/>
    <col min="6657" max="6657" width="12.5" style="1" customWidth="1"/>
    <col min="6658" max="6658" width="17.125" style="1" customWidth="1"/>
    <col min="6659" max="6659" width="10" style="1" customWidth="1"/>
    <col min="6660" max="6906" width="9" style="1"/>
    <col min="6907" max="6907" width="18.25" style="1" customWidth="1"/>
    <col min="6908" max="6908" width="62.5" style="1" customWidth="1"/>
    <col min="6909" max="6909" width="9.875" style="1" customWidth="1"/>
    <col min="6910" max="6912" width="9.125" style="1" customWidth="1"/>
    <col min="6913" max="6913" width="12.5" style="1" customWidth="1"/>
    <col min="6914" max="6914" width="17.125" style="1" customWidth="1"/>
    <col min="6915" max="6915" width="10" style="1" customWidth="1"/>
    <col min="6916" max="7162" width="9" style="1"/>
    <col min="7163" max="7163" width="18.25" style="1" customWidth="1"/>
    <col min="7164" max="7164" width="62.5" style="1" customWidth="1"/>
    <col min="7165" max="7165" width="9.875" style="1" customWidth="1"/>
    <col min="7166" max="7168" width="9.125" style="1" customWidth="1"/>
    <col min="7169" max="7169" width="12.5" style="1" customWidth="1"/>
    <col min="7170" max="7170" width="17.125" style="1" customWidth="1"/>
    <col min="7171" max="7171" width="10" style="1" customWidth="1"/>
    <col min="7172" max="7418" width="9" style="1"/>
    <col min="7419" max="7419" width="18.25" style="1" customWidth="1"/>
    <col min="7420" max="7420" width="62.5" style="1" customWidth="1"/>
    <col min="7421" max="7421" width="9.875" style="1" customWidth="1"/>
    <col min="7422" max="7424" width="9.125" style="1" customWidth="1"/>
    <col min="7425" max="7425" width="12.5" style="1" customWidth="1"/>
    <col min="7426" max="7426" width="17.125" style="1" customWidth="1"/>
    <col min="7427" max="7427" width="10" style="1" customWidth="1"/>
    <col min="7428" max="7674" width="9" style="1"/>
    <col min="7675" max="7675" width="18.25" style="1" customWidth="1"/>
    <col min="7676" max="7676" width="62.5" style="1" customWidth="1"/>
    <col min="7677" max="7677" width="9.875" style="1" customWidth="1"/>
    <col min="7678" max="7680" width="9.125" style="1" customWidth="1"/>
    <col min="7681" max="7681" width="12.5" style="1" customWidth="1"/>
    <col min="7682" max="7682" width="17.125" style="1" customWidth="1"/>
    <col min="7683" max="7683" width="10" style="1" customWidth="1"/>
    <col min="7684" max="7930" width="9" style="1"/>
    <col min="7931" max="7931" width="18.25" style="1" customWidth="1"/>
    <col min="7932" max="7932" width="62.5" style="1" customWidth="1"/>
    <col min="7933" max="7933" width="9.875" style="1" customWidth="1"/>
    <col min="7934" max="7936" width="9.125" style="1" customWidth="1"/>
    <col min="7937" max="7937" width="12.5" style="1" customWidth="1"/>
    <col min="7938" max="7938" width="17.125" style="1" customWidth="1"/>
    <col min="7939" max="7939" width="10" style="1" customWidth="1"/>
    <col min="7940" max="8186" width="9" style="1"/>
    <col min="8187" max="8187" width="18.25" style="1" customWidth="1"/>
    <col min="8188" max="8188" width="62.5" style="1" customWidth="1"/>
    <col min="8189" max="8189" width="9.875" style="1" customWidth="1"/>
    <col min="8190" max="8192" width="9.125" style="1" customWidth="1"/>
    <col min="8193" max="8193" width="12.5" style="1" customWidth="1"/>
    <col min="8194" max="8194" width="17.125" style="1" customWidth="1"/>
    <col min="8195" max="8195" width="10" style="1" customWidth="1"/>
    <col min="8196" max="8442" width="9" style="1"/>
    <col min="8443" max="8443" width="18.25" style="1" customWidth="1"/>
    <col min="8444" max="8444" width="62.5" style="1" customWidth="1"/>
    <col min="8445" max="8445" width="9.875" style="1" customWidth="1"/>
    <col min="8446" max="8448" width="9.125" style="1" customWidth="1"/>
    <col min="8449" max="8449" width="12.5" style="1" customWidth="1"/>
    <col min="8450" max="8450" width="17.125" style="1" customWidth="1"/>
    <col min="8451" max="8451" width="10" style="1" customWidth="1"/>
    <col min="8452" max="8698" width="9" style="1"/>
    <col min="8699" max="8699" width="18.25" style="1" customWidth="1"/>
    <col min="8700" max="8700" width="62.5" style="1" customWidth="1"/>
    <col min="8701" max="8701" width="9.875" style="1" customWidth="1"/>
    <col min="8702" max="8704" width="9.125" style="1" customWidth="1"/>
    <col min="8705" max="8705" width="12.5" style="1" customWidth="1"/>
    <col min="8706" max="8706" width="17.125" style="1" customWidth="1"/>
    <col min="8707" max="8707" width="10" style="1" customWidth="1"/>
    <col min="8708" max="8954" width="9" style="1"/>
    <col min="8955" max="8955" width="18.25" style="1" customWidth="1"/>
    <col min="8956" max="8956" width="62.5" style="1" customWidth="1"/>
    <col min="8957" max="8957" width="9.875" style="1" customWidth="1"/>
    <col min="8958" max="8960" width="9.125" style="1" customWidth="1"/>
    <col min="8961" max="8961" width="12.5" style="1" customWidth="1"/>
    <col min="8962" max="8962" width="17.125" style="1" customWidth="1"/>
    <col min="8963" max="8963" width="10" style="1" customWidth="1"/>
    <col min="8964" max="9210" width="9" style="1"/>
    <col min="9211" max="9211" width="18.25" style="1" customWidth="1"/>
    <col min="9212" max="9212" width="62.5" style="1" customWidth="1"/>
    <col min="9213" max="9213" width="9.875" style="1" customWidth="1"/>
    <col min="9214" max="9216" width="9.125" style="1" customWidth="1"/>
    <col min="9217" max="9217" width="12.5" style="1" customWidth="1"/>
    <col min="9218" max="9218" width="17.125" style="1" customWidth="1"/>
    <col min="9219" max="9219" width="10" style="1" customWidth="1"/>
    <col min="9220" max="9466" width="9" style="1"/>
    <col min="9467" max="9467" width="18.25" style="1" customWidth="1"/>
    <col min="9468" max="9468" width="62.5" style="1" customWidth="1"/>
    <col min="9469" max="9469" width="9.875" style="1" customWidth="1"/>
    <col min="9470" max="9472" width="9.125" style="1" customWidth="1"/>
    <col min="9473" max="9473" width="12.5" style="1" customWidth="1"/>
    <col min="9474" max="9474" width="17.125" style="1" customWidth="1"/>
    <col min="9475" max="9475" width="10" style="1" customWidth="1"/>
    <col min="9476" max="9722" width="9" style="1"/>
    <col min="9723" max="9723" width="18.25" style="1" customWidth="1"/>
    <col min="9724" max="9724" width="62.5" style="1" customWidth="1"/>
    <col min="9725" max="9725" width="9.875" style="1" customWidth="1"/>
    <col min="9726" max="9728" width="9.125" style="1" customWidth="1"/>
    <col min="9729" max="9729" width="12.5" style="1" customWidth="1"/>
    <col min="9730" max="9730" width="17.125" style="1" customWidth="1"/>
    <col min="9731" max="9731" width="10" style="1" customWidth="1"/>
    <col min="9732" max="9978" width="9" style="1"/>
    <col min="9979" max="9979" width="18.25" style="1" customWidth="1"/>
    <col min="9980" max="9980" width="62.5" style="1" customWidth="1"/>
    <col min="9981" max="9981" width="9.875" style="1" customWidth="1"/>
    <col min="9982" max="9984" width="9.125" style="1" customWidth="1"/>
    <col min="9985" max="9985" width="12.5" style="1" customWidth="1"/>
    <col min="9986" max="9986" width="17.125" style="1" customWidth="1"/>
    <col min="9987" max="9987" width="10" style="1" customWidth="1"/>
    <col min="9988" max="10234" width="9" style="1"/>
    <col min="10235" max="10235" width="18.25" style="1" customWidth="1"/>
    <col min="10236" max="10236" width="62.5" style="1" customWidth="1"/>
    <col min="10237" max="10237" width="9.875" style="1" customWidth="1"/>
    <col min="10238" max="10240" width="9.125" style="1" customWidth="1"/>
    <col min="10241" max="10241" width="12.5" style="1" customWidth="1"/>
    <col min="10242" max="10242" width="17.125" style="1" customWidth="1"/>
    <col min="10243" max="10243" width="10" style="1" customWidth="1"/>
    <col min="10244" max="10490" width="9" style="1"/>
    <col min="10491" max="10491" width="18.25" style="1" customWidth="1"/>
    <col min="10492" max="10492" width="62.5" style="1" customWidth="1"/>
    <col min="10493" max="10493" width="9.875" style="1" customWidth="1"/>
    <col min="10494" max="10496" width="9.125" style="1" customWidth="1"/>
    <col min="10497" max="10497" width="12.5" style="1" customWidth="1"/>
    <col min="10498" max="10498" width="17.125" style="1" customWidth="1"/>
    <col min="10499" max="10499" width="10" style="1" customWidth="1"/>
    <col min="10500" max="10746" width="9" style="1"/>
    <col min="10747" max="10747" width="18.25" style="1" customWidth="1"/>
    <col min="10748" max="10748" width="62.5" style="1" customWidth="1"/>
    <col min="10749" max="10749" width="9.875" style="1" customWidth="1"/>
    <col min="10750" max="10752" width="9.125" style="1" customWidth="1"/>
    <col min="10753" max="10753" width="12.5" style="1" customWidth="1"/>
    <col min="10754" max="10754" width="17.125" style="1" customWidth="1"/>
    <col min="10755" max="10755" width="10" style="1" customWidth="1"/>
    <col min="10756" max="11002" width="9" style="1"/>
    <col min="11003" max="11003" width="18.25" style="1" customWidth="1"/>
    <col min="11004" max="11004" width="62.5" style="1" customWidth="1"/>
    <col min="11005" max="11005" width="9.875" style="1" customWidth="1"/>
    <col min="11006" max="11008" width="9.125" style="1" customWidth="1"/>
    <col min="11009" max="11009" width="12.5" style="1" customWidth="1"/>
    <col min="11010" max="11010" width="17.125" style="1" customWidth="1"/>
    <col min="11011" max="11011" width="10" style="1" customWidth="1"/>
    <col min="11012" max="11258" width="9" style="1"/>
    <col min="11259" max="11259" width="18.25" style="1" customWidth="1"/>
    <col min="11260" max="11260" width="62.5" style="1" customWidth="1"/>
    <col min="11261" max="11261" width="9.875" style="1" customWidth="1"/>
    <col min="11262" max="11264" width="9.125" style="1" customWidth="1"/>
    <col min="11265" max="11265" width="12.5" style="1" customWidth="1"/>
    <col min="11266" max="11266" width="17.125" style="1" customWidth="1"/>
    <col min="11267" max="11267" width="10" style="1" customWidth="1"/>
    <col min="11268" max="11514" width="9" style="1"/>
    <col min="11515" max="11515" width="18.25" style="1" customWidth="1"/>
    <col min="11516" max="11516" width="62.5" style="1" customWidth="1"/>
    <col min="11517" max="11517" width="9.875" style="1" customWidth="1"/>
    <col min="11518" max="11520" width="9.125" style="1" customWidth="1"/>
    <col min="11521" max="11521" width="12.5" style="1" customWidth="1"/>
    <col min="11522" max="11522" width="17.125" style="1" customWidth="1"/>
    <col min="11523" max="11523" width="10" style="1" customWidth="1"/>
    <col min="11524" max="11770" width="9" style="1"/>
    <col min="11771" max="11771" width="18.25" style="1" customWidth="1"/>
    <col min="11772" max="11772" width="62.5" style="1" customWidth="1"/>
    <col min="11773" max="11773" width="9.875" style="1" customWidth="1"/>
    <col min="11774" max="11776" width="9.125" style="1" customWidth="1"/>
    <col min="11777" max="11777" width="12.5" style="1" customWidth="1"/>
    <col min="11778" max="11778" width="17.125" style="1" customWidth="1"/>
    <col min="11779" max="11779" width="10" style="1" customWidth="1"/>
    <col min="11780" max="12026" width="9" style="1"/>
    <col min="12027" max="12027" width="18.25" style="1" customWidth="1"/>
    <col min="12028" max="12028" width="62.5" style="1" customWidth="1"/>
    <col min="12029" max="12029" width="9.875" style="1" customWidth="1"/>
    <col min="12030" max="12032" width="9.125" style="1" customWidth="1"/>
    <col min="12033" max="12033" width="12.5" style="1" customWidth="1"/>
    <col min="12034" max="12034" width="17.125" style="1" customWidth="1"/>
    <col min="12035" max="12035" width="10" style="1" customWidth="1"/>
    <col min="12036" max="12282" width="9" style="1"/>
    <col min="12283" max="12283" width="18.25" style="1" customWidth="1"/>
    <col min="12284" max="12284" width="62.5" style="1" customWidth="1"/>
    <col min="12285" max="12285" width="9.875" style="1" customWidth="1"/>
    <col min="12286" max="12288" width="9.125" style="1" customWidth="1"/>
    <col min="12289" max="12289" width="12.5" style="1" customWidth="1"/>
    <col min="12290" max="12290" width="17.125" style="1" customWidth="1"/>
    <col min="12291" max="12291" width="10" style="1" customWidth="1"/>
    <col min="12292" max="12538" width="9" style="1"/>
    <col min="12539" max="12539" width="18.25" style="1" customWidth="1"/>
    <col min="12540" max="12540" width="62.5" style="1" customWidth="1"/>
    <col min="12541" max="12541" width="9.875" style="1" customWidth="1"/>
    <col min="12542" max="12544" width="9.125" style="1" customWidth="1"/>
    <col min="12545" max="12545" width="12.5" style="1" customWidth="1"/>
    <col min="12546" max="12546" width="17.125" style="1" customWidth="1"/>
    <col min="12547" max="12547" width="10" style="1" customWidth="1"/>
    <col min="12548" max="12794" width="9" style="1"/>
    <col min="12795" max="12795" width="18.25" style="1" customWidth="1"/>
    <col min="12796" max="12796" width="62.5" style="1" customWidth="1"/>
    <col min="12797" max="12797" width="9.875" style="1" customWidth="1"/>
    <col min="12798" max="12800" width="9.125" style="1" customWidth="1"/>
    <col min="12801" max="12801" width="12.5" style="1" customWidth="1"/>
    <col min="12802" max="12802" width="17.125" style="1" customWidth="1"/>
    <col min="12803" max="12803" width="10" style="1" customWidth="1"/>
    <col min="12804" max="13050" width="9" style="1"/>
    <col min="13051" max="13051" width="18.25" style="1" customWidth="1"/>
    <col min="13052" max="13052" width="62.5" style="1" customWidth="1"/>
    <col min="13053" max="13053" width="9.875" style="1" customWidth="1"/>
    <col min="13054" max="13056" width="9.125" style="1" customWidth="1"/>
    <col min="13057" max="13057" width="12.5" style="1" customWidth="1"/>
    <col min="13058" max="13058" width="17.125" style="1" customWidth="1"/>
    <col min="13059" max="13059" width="10" style="1" customWidth="1"/>
    <col min="13060" max="13306" width="9" style="1"/>
    <col min="13307" max="13307" width="18.25" style="1" customWidth="1"/>
    <col min="13308" max="13308" width="62.5" style="1" customWidth="1"/>
    <col min="13309" max="13309" width="9.875" style="1" customWidth="1"/>
    <col min="13310" max="13312" width="9.125" style="1" customWidth="1"/>
    <col min="13313" max="13313" width="12.5" style="1" customWidth="1"/>
    <col min="13314" max="13314" width="17.125" style="1" customWidth="1"/>
    <col min="13315" max="13315" width="10" style="1" customWidth="1"/>
    <col min="13316" max="13562" width="9" style="1"/>
    <col min="13563" max="13563" width="18.25" style="1" customWidth="1"/>
    <col min="13564" max="13564" width="62.5" style="1" customWidth="1"/>
    <col min="13565" max="13565" width="9.875" style="1" customWidth="1"/>
    <col min="13566" max="13568" width="9.125" style="1" customWidth="1"/>
    <col min="13569" max="13569" width="12.5" style="1" customWidth="1"/>
    <col min="13570" max="13570" width="17.125" style="1" customWidth="1"/>
    <col min="13571" max="13571" width="10" style="1" customWidth="1"/>
    <col min="13572" max="13818" width="9" style="1"/>
    <col min="13819" max="13819" width="18.25" style="1" customWidth="1"/>
    <col min="13820" max="13820" width="62.5" style="1" customWidth="1"/>
    <col min="13821" max="13821" width="9.875" style="1" customWidth="1"/>
    <col min="13822" max="13824" width="9.125" style="1" customWidth="1"/>
    <col min="13825" max="13825" width="12.5" style="1" customWidth="1"/>
    <col min="13826" max="13826" width="17.125" style="1" customWidth="1"/>
    <col min="13827" max="13827" width="10" style="1" customWidth="1"/>
    <col min="13828" max="14074" width="9" style="1"/>
    <col min="14075" max="14075" width="18.25" style="1" customWidth="1"/>
    <col min="14076" max="14076" width="62.5" style="1" customWidth="1"/>
    <col min="14077" max="14077" width="9.875" style="1" customWidth="1"/>
    <col min="14078" max="14080" width="9.125" style="1" customWidth="1"/>
    <col min="14081" max="14081" width="12.5" style="1" customWidth="1"/>
    <col min="14082" max="14082" width="17.125" style="1" customWidth="1"/>
    <col min="14083" max="14083" width="10" style="1" customWidth="1"/>
    <col min="14084" max="14330" width="9" style="1"/>
    <col min="14331" max="14331" width="18.25" style="1" customWidth="1"/>
    <col min="14332" max="14332" width="62.5" style="1" customWidth="1"/>
    <col min="14333" max="14333" width="9.875" style="1" customWidth="1"/>
    <col min="14334" max="14336" width="9.125" style="1" customWidth="1"/>
    <col min="14337" max="14337" width="12.5" style="1" customWidth="1"/>
    <col min="14338" max="14338" width="17.125" style="1" customWidth="1"/>
    <col min="14339" max="14339" width="10" style="1" customWidth="1"/>
    <col min="14340" max="14586" width="9" style="1"/>
    <col min="14587" max="14587" width="18.25" style="1" customWidth="1"/>
    <col min="14588" max="14588" width="62.5" style="1" customWidth="1"/>
    <col min="14589" max="14589" width="9.875" style="1" customWidth="1"/>
    <col min="14590" max="14592" width="9.125" style="1" customWidth="1"/>
    <col min="14593" max="14593" width="12.5" style="1" customWidth="1"/>
    <col min="14594" max="14594" width="17.125" style="1" customWidth="1"/>
    <col min="14595" max="14595" width="10" style="1" customWidth="1"/>
    <col min="14596" max="14842" width="9" style="1"/>
    <col min="14843" max="14843" width="18.25" style="1" customWidth="1"/>
    <col min="14844" max="14844" width="62.5" style="1" customWidth="1"/>
    <col min="14845" max="14845" width="9.875" style="1" customWidth="1"/>
    <col min="14846" max="14848" width="9.125" style="1" customWidth="1"/>
    <col min="14849" max="14849" width="12.5" style="1" customWidth="1"/>
    <col min="14850" max="14850" width="17.125" style="1" customWidth="1"/>
    <col min="14851" max="14851" width="10" style="1" customWidth="1"/>
    <col min="14852" max="15098" width="9" style="1"/>
    <col min="15099" max="15099" width="18.25" style="1" customWidth="1"/>
    <col min="15100" max="15100" width="62.5" style="1" customWidth="1"/>
    <col min="15101" max="15101" width="9.875" style="1" customWidth="1"/>
    <col min="15102" max="15104" width="9.125" style="1" customWidth="1"/>
    <col min="15105" max="15105" width="12.5" style="1" customWidth="1"/>
    <col min="15106" max="15106" width="17.125" style="1" customWidth="1"/>
    <col min="15107" max="15107" width="10" style="1" customWidth="1"/>
    <col min="15108" max="15354" width="9" style="1"/>
    <col min="15355" max="15355" width="18.25" style="1" customWidth="1"/>
    <col min="15356" max="15356" width="62.5" style="1" customWidth="1"/>
    <col min="15357" max="15357" width="9.875" style="1" customWidth="1"/>
    <col min="15358" max="15360" width="9.125" style="1" customWidth="1"/>
    <col min="15361" max="15361" width="12.5" style="1" customWidth="1"/>
    <col min="15362" max="15362" width="17.125" style="1" customWidth="1"/>
    <col min="15363" max="15363" width="10" style="1" customWidth="1"/>
    <col min="15364" max="15610" width="9" style="1"/>
    <col min="15611" max="15611" width="18.25" style="1" customWidth="1"/>
    <col min="15612" max="15612" width="62.5" style="1" customWidth="1"/>
    <col min="15613" max="15613" width="9.875" style="1" customWidth="1"/>
    <col min="15614" max="15616" width="9.125" style="1" customWidth="1"/>
    <col min="15617" max="15617" width="12.5" style="1" customWidth="1"/>
    <col min="15618" max="15618" width="17.125" style="1" customWidth="1"/>
    <col min="15619" max="15619" width="10" style="1" customWidth="1"/>
    <col min="15620" max="15866" width="9" style="1"/>
    <col min="15867" max="15867" width="18.25" style="1" customWidth="1"/>
    <col min="15868" max="15868" width="62.5" style="1" customWidth="1"/>
    <col min="15869" max="15869" width="9.875" style="1" customWidth="1"/>
    <col min="15870" max="15872" width="9.125" style="1" customWidth="1"/>
    <col min="15873" max="15873" width="12.5" style="1" customWidth="1"/>
    <col min="15874" max="15874" width="17.125" style="1" customWidth="1"/>
    <col min="15875" max="15875" width="10" style="1" customWidth="1"/>
    <col min="15876" max="16122" width="9" style="1"/>
    <col min="16123" max="16123" width="18.25" style="1" customWidth="1"/>
    <col min="16124" max="16124" width="62.5" style="1" customWidth="1"/>
    <col min="16125" max="16125" width="9.875" style="1" customWidth="1"/>
    <col min="16126" max="16128" width="9.125" style="1" customWidth="1"/>
    <col min="16129" max="16129" width="12.5" style="1" customWidth="1"/>
    <col min="16130" max="16130" width="17.125" style="1" customWidth="1"/>
    <col min="16131" max="16131" width="10" style="1" customWidth="1"/>
    <col min="16132" max="16384" width="9" style="1"/>
  </cols>
  <sheetData>
    <row r="1" spans="1:21" ht="39" customHeight="1" x14ac:dyDescent="0.15">
      <c r="A1" s="93" t="s">
        <v>43</v>
      </c>
      <c r="B1" s="93"/>
      <c r="C1" s="93"/>
      <c r="D1" s="93"/>
      <c r="E1" s="93"/>
      <c r="F1" s="93"/>
      <c r="G1" s="93"/>
      <c r="H1" s="93"/>
    </row>
    <row r="2" spans="1:21" ht="54.75" customHeight="1" x14ac:dyDescent="0.15">
      <c r="A2" s="110" t="s">
        <v>2</v>
      </c>
      <c r="B2" s="110"/>
      <c r="C2" s="110"/>
      <c r="D2" s="110"/>
      <c r="E2" s="110"/>
      <c r="F2" s="110"/>
      <c r="G2" s="110"/>
      <c r="H2" s="110"/>
    </row>
    <row r="3" spans="1:21" ht="15.75" customHeight="1" x14ac:dyDescent="0.15">
      <c r="A3" s="61"/>
      <c r="B3" s="61"/>
      <c r="C3" s="61"/>
      <c r="D3" s="61"/>
      <c r="E3" s="61"/>
      <c r="F3" s="61"/>
      <c r="G3" s="61"/>
      <c r="H3" s="61"/>
    </row>
    <row r="4" spans="1:21" s="5" customFormat="1" ht="33.75" customHeight="1" x14ac:dyDescent="0.15">
      <c r="A4" s="38" t="s">
        <v>24</v>
      </c>
      <c r="B4" s="37"/>
      <c r="C4" s="4"/>
      <c r="E4" s="4"/>
      <c r="F4" s="4"/>
      <c r="G4" s="4"/>
      <c r="H4" s="41"/>
    </row>
    <row r="5" spans="1:21" ht="50.25" customHeight="1" x14ac:dyDescent="0.15">
      <c r="A5" s="39" t="s">
        <v>28</v>
      </c>
      <c r="B5" s="37"/>
      <c r="H5" s="7"/>
    </row>
    <row r="6" spans="1:21" ht="50.25" customHeight="1" thickBot="1" x14ac:dyDescent="0.2">
      <c r="A6" s="75" t="s">
        <v>35</v>
      </c>
      <c r="B6" s="76" t="s">
        <v>37</v>
      </c>
      <c r="C6" s="101" t="s">
        <v>36</v>
      </c>
      <c r="D6" s="102"/>
      <c r="E6" s="102"/>
      <c r="F6" s="102"/>
      <c r="G6" s="102"/>
      <c r="H6" s="102"/>
    </row>
    <row r="7" spans="1:21" ht="39" customHeight="1" x14ac:dyDescent="0.15">
      <c r="A7" s="70" t="s">
        <v>3</v>
      </c>
      <c r="B7" s="71"/>
      <c r="C7" s="89" t="s">
        <v>7</v>
      </c>
      <c r="D7" s="90"/>
      <c r="E7" s="90"/>
      <c r="F7" s="90"/>
      <c r="G7" s="90"/>
      <c r="H7" s="92"/>
      <c r="I7" s="8"/>
      <c r="J7" s="8" t="s">
        <v>5</v>
      </c>
      <c r="K7" s="8" t="s">
        <v>5</v>
      </c>
    </row>
    <row r="8" spans="1:21" ht="39" customHeight="1" thickBot="1" x14ac:dyDescent="0.2">
      <c r="A8" s="72" t="s">
        <v>44</v>
      </c>
      <c r="B8" s="73"/>
      <c r="C8" s="67" t="s">
        <v>23</v>
      </c>
      <c r="D8" s="87"/>
      <c r="E8" s="88"/>
      <c r="F8" s="67" t="s">
        <v>45</v>
      </c>
      <c r="G8" s="87"/>
      <c r="H8" s="91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1" ht="39" customHeight="1" x14ac:dyDescent="0.15">
      <c r="A9" s="70" t="s">
        <v>4</v>
      </c>
      <c r="B9" s="74"/>
      <c r="C9" s="89" t="s">
        <v>46</v>
      </c>
      <c r="D9" s="90"/>
      <c r="E9" s="90"/>
      <c r="F9" s="90"/>
      <c r="G9" s="90"/>
      <c r="H9" s="92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spans="1:21" ht="39" customHeight="1" thickBot="1" x14ac:dyDescent="0.2">
      <c r="A10" s="72" t="s">
        <v>6</v>
      </c>
      <c r="B10" s="73"/>
      <c r="C10" s="67" t="s">
        <v>23</v>
      </c>
      <c r="D10" s="87"/>
      <c r="E10" s="88"/>
      <c r="F10" s="67" t="s">
        <v>45</v>
      </c>
      <c r="G10" s="87"/>
      <c r="H10" s="91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</row>
    <row r="11" spans="1:21" ht="39" customHeight="1" thickBot="1" x14ac:dyDescent="0.2">
      <c r="A11" s="77" t="s">
        <v>47</v>
      </c>
      <c r="B11" s="78"/>
      <c r="C11" s="66"/>
      <c r="D11" s="64"/>
      <c r="E11" s="64"/>
      <c r="F11" s="64"/>
      <c r="G11" s="64"/>
      <c r="H11" s="64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</row>
    <row r="12" spans="1:21" ht="23.25" customHeight="1" x14ac:dyDescent="0.15">
      <c r="A12" s="125" t="s">
        <v>48</v>
      </c>
      <c r="B12" s="69" t="s">
        <v>52</v>
      </c>
      <c r="C12" s="127" t="s">
        <v>0</v>
      </c>
      <c r="D12" s="128"/>
      <c r="E12" s="81" t="s">
        <v>53</v>
      </c>
      <c r="F12" s="82"/>
      <c r="G12" s="82"/>
      <c r="H12" s="83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</row>
    <row r="13" spans="1:21" ht="39" customHeight="1" x14ac:dyDescent="0.15">
      <c r="A13" s="126"/>
      <c r="B13" s="68"/>
      <c r="C13" s="129"/>
      <c r="D13" s="130"/>
      <c r="E13" s="134"/>
      <c r="F13" s="135"/>
      <c r="G13" s="135"/>
      <c r="H13" s="136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</row>
    <row r="14" spans="1:21" ht="39" customHeight="1" x14ac:dyDescent="0.15">
      <c r="A14" s="65" t="s">
        <v>1</v>
      </c>
      <c r="B14" s="62" t="s">
        <v>51</v>
      </c>
      <c r="C14" s="79" t="s">
        <v>49</v>
      </c>
      <c r="D14" s="80"/>
      <c r="E14" s="84"/>
      <c r="F14" s="85"/>
      <c r="G14" s="85"/>
      <c r="H14" s="86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</row>
    <row r="15" spans="1:21" ht="47.25" customHeight="1" thickBot="1" x14ac:dyDescent="0.2">
      <c r="A15" s="63" t="s">
        <v>50</v>
      </c>
      <c r="B15" s="131"/>
      <c r="C15" s="132"/>
      <c r="D15" s="132"/>
      <c r="E15" s="132"/>
      <c r="F15" s="132"/>
      <c r="G15" s="132"/>
      <c r="H15" s="133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</row>
    <row r="16" spans="1:21" ht="21.75" customHeight="1" x14ac:dyDescent="0.15">
      <c r="A16" s="99" t="s">
        <v>29</v>
      </c>
      <c r="B16" s="100"/>
      <c r="C16" s="100"/>
      <c r="D16" s="100"/>
      <c r="E16" s="100"/>
      <c r="F16" s="100"/>
      <c r="G16" s="100"/>
      <c r="H16" s="100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</row>
    <row r="17" spans="1:21" ht="46.5" customHeight="1" thickBot="1" x14ac:dyDescent="0.25">
      <c r="A17" s="2"/>
      <c r="B17" s="103" t="s">
        <v>39</v>
      </c>
      <c r="C17" s="103"/>
      <c r="D17" s="9">
        <f>SUBTOTAL(9,D19:D86)</f>
        <v>0</v>
      </c>
      <c r="E17" s="2"/>
      <c r="F17" s="94"/>
      <c r="G17" s="94"/>
      <c r="H17" s="9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</row>
    <row r="18" spans="1:21" s="10" customFormat="1" ht="46.5" customHeight="1" thickBot="1" x14ac:dyDescent="0.2">
      <c r="A18" s="48" t="s">
        <v>8</v>
      </c>
      <c r="B18" s="47" t="s">
        <v>38</v>
      </c>
      <c r="C18" s="52" t="s">
        <v>34</v>
      </c>
      <c r="D18" s="49" t="s">
        <v>9</v>
      </c>
      <c r="E18" s="50" t="s">
        <v>31</v>
      </c>
      <c r="F18" s="51" t="s">
        <v>32</v>
      </c>
      <c r="G18" s="121" t="s">
        <v>10</v>
      </c>
      <c r="H18" s="122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spans="1:21" ht="27" customHeight="1" x14ac:dyDescent="0.15">
      <c r="A19" s="11"/>
      <c r="B19" s="12"/>
      <c r="C19" s="55"/>
      <c r="D19" s="42"/>
      <c r="E19" s="43"/>
      <c r="F19" s="44">
        <f t="shared" ref="F19:F86" si="0">E19*D19</f>
        <v>0</v>
      </c>
      <c r="G19" s="106"/>
      <c r="H19" s="107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</row>
    <row r="20" spans="1:21" ht="27" customHeight="1" x14ac:dyDescent="0.15">
      <c r="A20" s="13"/>
      <c r="B20" s="14"/>
      <c r="C20" s="56"/>
      <c r="D20" s="45"/>
      <c r="E20" s="46"/>
      <c r="F20" s="44">
        <f t="shared" si="0"/>
        <v>0</v>
      </c>
      <c r="G20" s="104"/>
      <c r="H20" s="10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</row>
    <row r="21" spans="1:21" ht="27" customHeight="1" x14ac:dyDescent="0.15">
      <c r="A21" s="13"/>
      <c r="B21" s="14"/>
      <c r="C21" s="56"/>
      <c r="D21" s="45"/>
      <c r="E21" s="46"/>
      <c r="F21" s="44">
        <f t="shared" si="0"/>
        <v>0</v>
      </c>
      <c r="G21" s="104"/>
      <c r="H21" s="10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</row>
    <row r="22" spans="1:21" ht="27" customHeight="1" x14ac:dyDescent="0.15">
      <c r="A22" s="13"/>
      <c r="B22" s="14"/>
      <c r="C22" s="56"/>
      <c r="D22" s="45"/>
      <c r="E22" s="46"/>
      <c r="F22" s="44">
        <f t="shared" si="0"/>
        <v>0</v>
      </c>
      <c r="G22" s="104"/>
      <c r="H22" s="10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</row>
    <row r="23" spans="1:21" ht="27" customHeight="1" x14ac:dyDescent="0.15">
      <c r="A23" s="13"/>
      <c r="B23" s="14"/>
      <c r="C23" s="56"/>
      <c r="D23" s="45"/>
      <c r="E23" s="46"/>
      <c r="F23" s="44">
        <f t="shared" si="0"/>
        <v>0</v>
      </c>
      <c r="G23" s="104"/>
      <c r="H23" s="10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</row>
    <row r="24" spans="1:21" ht="27" customHeight="1" x14ac:dyDescent="0.15">
      <c r="A24" s="13"/>
      <c r="B24" s="14"/>
      <c r="C24" s="56"/>
      <c r="D24" s="45"/>
      <c r="E24" s="46"/>
      <c r="F24" s="44">
        <f t="shared" si="0"/>
        <v>0</v>
      </c>
      <c r="G24" s="104"/>
      <c r="H24" s="10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</row>
    <row r="25" spans="1:21" ht="27" customHeight="1" x14ac:dyDescent="0.15">
      <c r="A25" s="13"/>
      <c r="B25" s="14"/>
      <c r="C25" s="56"/>
      <c r="D25" s="45"/>
      <c r="E25" s="46"/>
      <c r="F25" s="44">
        <f t="shared" si="0"/>
        <v>0</v>
      </c>
      <c r="G25" s="104"/>
      <c r="H25" s="10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</row>
    <row r="26" spans="1:21" ht="27" customHeight="1" x14ac:dyDescent="0.15">
      <c r="A26" s="13"/>
      <c r="B26" s="14"/>
      <c r="C26" s="56"/>
      <c r="D26" s="45"/>
      <c r="E26" s="46"/>
      <c r="F26" s="44">
        <f t="shared" si="0"/>
        <v>0</v>
      </c>
      <c r="G26" s="104"/>
      <c r="H26" s="10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7" spans="1:21" ht="27" customHeight="1" x14ac:dyDescent="0.15">
      <c r="A27" s="13"/>
      <c r="B27" s="14"/>
      <c r="C27" s="56"/>
      <c r="D27" s="45"/>
      <c r="E27" s="46"/>
      <c r="F27" s="44">
        <f t="shared" si="0"/>
        <v>0</v>
      </c>
      <c r="G27" s="104"/>
      <c r="H27" s="10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7" customHeight="1" x14ac:dyDescent="0.15">
      <c r="A28" s="13"/>
      <c r="B28" s="14"/>
      <c r="C28" s="56"/>
      <c r="D28" s="45"/>
      <c r="E28" s="46"/>
      <c r="F28" s="44">
        <f t="shared" si="0"/>
        <v>0</v>
      </c>
      <c r="G28" s="104"/>
      <c r="H28" s="10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7" customHeight="1" x14ac:dyDescent="0.15">
      <c r="A29" s="13"/>
      <c r="B29" s="14"/>
      <c r="C29" s="56"/>
      <c r="D29" s="45"/>
      <c r="E29" s="46"/>
      <c r="F29" s="44">
        <f t="shared" si="0"/>
        <v>0</v>
      </c>
      <c r="G29" s="104"/>
      <c r="H29" s="10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7" customHeight="1" x14ac:dyDescent="0.15">
      <c r="A30" s="13"/>
      <c r="B30" s="14"/>
      <c r="C30" s="56"/>
      <c r="D30" s="45"/>
      <c r="E30" s="46"/>
      <c r="F30" s="44">
        <f t="shared" si="0"/>
        <v>0</v>
      </c>
      <c r="G30" s="104"/>
      <c r="H30" s="10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7" customHeight="1" x14ac:dyDescent="0.15">
      <c r="A31" s="13"/>
      <c r="B31" s="14"/>
      <c r="C31" s="56"/>
      <c r="D31" s="45"/>
      <c r="E31" s="46"/>
      <c r="F31" s="44">
        <f t="shared" si="0"/>
        <v>0</v>
      </c>
      <c r="G31" s="104"/>
      <c r="H31" s="10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</row>
    <row r="32" spans="1:21" ht="27" customHeight="1" x14ac:dyDescent="0.15">
      <c r="A32" s="13"/>
      <c r="B32" s="14"/>
      <c r="C32" s="56"/>
      <c r="D32" s="45"/>
      <c r="E32" s="46"/>
      <c r="F32" s="44">
        <f t="shared" si="0"/>
        <v>0</v>
      </c>
      <c r="G32" s="104"/>
      <c r="H32" s="10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</row>
    <row r="33" spans="1:21" ht="27" customHeight="1" x14ac:dyDescent="0.15">
      <c r="A33" s="13"/>
      <c r="B33" s="14"/>
      <c r="C33" s="56"/>
      <c r="D33" s="45"/>
      <c r="E33" s="46"/>
      <c r="F33" s="44">
        <f t="shared" si="0"/>
        <v>0</v>
      </c>
      <c r="G33" s="104"/>
      <c r="H33" s="10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</row>
    <row r="34" spans="1:21" ht="27" customHeight="1" x14ac:dyDescent="0.15">
      <c r="A34" s="13"/>
      <c r="B34" s="14"/>
      <c r="C34" s="56"/>
      <c r="D34" s="45"/>
      <c r="E34" s="46"/>
      <c r="F34" s="44">
        <f t="shared" si="0"/>
        <v>0</v>
      </c>
      <c r="G34" s="104"/>
      <c r="H34" s="10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7" customHeight="1" x14ac:dyDescent="0.15">
      <c r="A35" s="13"/>
      <c r="B35" s="14"/>
      <c r="C35" s="56"/>
      <c r="D35" s="45"/>
      <c r="E35" s="46"/>
      <c r="F35" s="44">
        <f t="shared" si="0"/>
        <v>0</v>
      </c>
      <c r="G35" s="104"/>
      <c r="H35" s="10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1:21" ht="27" customHeight="1" x14ac:dyDescent="0.15">
      <c r="A36" s="13"/>
      <c r="B36" s="14"/>
      <c r="C36" s="56"/>
      <c r="D36" s="45"/>
      <c r="E36" s="46"/>
      <c r="F36" s="44">
        <f t="shared" si="0"/>
        <v>0</v>
      </c>
      <c r="G36" s="104"/>
      <c r="H36" s="10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1:21" ht="27" customHeight="1" x14ac:dyDescent="0.15">
      <c r="A37" s="13"/>
      <c r="B37" s="14"/>
      <c r="C37" s="56"/>
      <c r="D37" s="45"/>
      <c r="E37" s="46"/>
      <c r="F37" s="44">
        <f t="shared" si="0"/>
        <v>0</v>
      </c>
      <c r="G37" s="104"/>
      <c r="H37" s="10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</row>
    <row r="38" spans="1:21" ht="27" customHeight="1" x14ac:dyDescent="0.15">
      <c r="A38" s="13"/>
      <c r="B38" s="14"/>
      <c r="C38" s="56"/>
      <c r="D38" s="45"/>
      <c r="E38" s="46"/>
      <c r="F38" s="44">
        <f t="shared" si="0"/>
        <v>0</v>
      </c>
      <c r="G38" s="104"/>
      <c r="H38" s="10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</row>
    <row r="39" spans="1:21" ht="27" customHeight="1" x14ac:dyDescent="0.15">
      <c r="A39" s="13"/>
      <c r="B39" s="14"/>
      <c r="C39" s="56"/>
      <c r="D39" s="45"/>
      <c r="E39" s="46"/>
      <c r="F39" s="44">
        <f t="shared" si="0"/>
        <v>0</v>
      </c>
      <c r="G39" s="104"/>
      <c r="H39" s="10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</row>
    <row r="40" spans="1:21" ht="27" customHeight="1" x14ac:dyDescent="0.15">
      <c r="A40" s="13"/>
      <c r="B40" s="14"/>
      <c r="C40" s="56"/>
      <c r="D40" s="45"/>
      <c r="E40" s="46"/>
      <c r="F40" s="44">
        <f t="shared" si="0"/>
        <v>0</v>
      </c>
      <c r="G40" s="104"/>
      <c r="H40" s="10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</row>
    <row r="41" spans="1:21" ht="27" customHeight="1" x14ac:dyDescent="0.15">
      <c r="A41" s="13"/>
      <c r="B41" s="14"/>
      <c r="C41" s="56"/>
      <c r="D41" s="45"/>
      <c r="E41" s="46"/>
      <c r="F41" s="44">
        <f t="shared" si="0"/>
        <v>0</v>
      </c>
      <c r="G41" s="104"/>
      <c r="H41" s="10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</row>
    <row r="42" spans="1:21" ht="27" customHeight="1" x14ac:dyDescent="0.15">
      <c r="A42" s="13"/>
      <c r="B42" s="14"/>
      <c r="C42" s="56"/>
      <c r="D42" s="45"/>
      <c r="E42" s="46"/>
      <c r="F42" s="44">
        <f t="shared" si="0"/>
        <v>0</v>
      </c>
      <c r="G42" s="104"/>
      <c r="H42" s="10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1:21" ht="27" customHeight="1" x14ac:dyDescent="0.15">
      <c r="A43" s="13"/>
      <c r="B43" s="14"/>
      <c r="C43" s="56"/>
      <c r="D43" s="45"/>
      <c r="E43" s="46"/>
      <c r="F43" s="44">
        <f t="shared" si="0"/>
        <v>0</v>
      </c>
      <c r="G43" s="104"/>
      <c r="H43" s="10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ht="27" customHeight="1" x14ac:dyDescent="0.15">
      <c r="A44" s="13"/>
      <c r="B44" s="14"/>
      <c r="C44" s="56"/>
      <c r="D44" s="45"/>
      <c r="E44" s="46"/>
      <c r="F44" s="44">
        <f t="shared" si="0"/>
        <v>0</v>
      </c>
      <c r="G44" s="104"/>
      <c r="H44" s="10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1:21" ht="27" customHeight="1" x14ac:dyDescent="0.15">
      <c r="A45" s="13"/>
      <c r="B45" s="14"/>
      <c r="C45" s="56"/>
      <c r="D45" s="45"/>
      <c r="E45" s="46"/>
      <c r="F45" s="44">
        <f t="shared" si="0"/>
        <v>0</v>
      </c>
      <c r="G45" s="104"/>
      <c r="H45" s="10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</row>
    <row r="46" spans="1:21" ht="27" customHeight="1" x14ac:dyDescent="0.15">
      <c r="A46" s="13"/>
      <c r="B46" s="14"/>
      <c r="C46" s="56"/>
      <c r="D46" s="45"/>
      <c r="E46" s="46"/>
      <c r="F46" s="44">
        <f t="shared" si="0"/>
        <v>0</v>
      </c>
      <c r="G46" s="104"/>
      <c r="H46" s="10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</row>
    <row r="47" spans="1:21" ht="27" customHeight="1" x14ac:dyDescent="0.15">
      <c r="A47" s="13"/>
      <c r="B47" s="14"/>
      <c r="C47" s="56"/>
      <c r="D47" s="45"/>
      <c r="E47" s="46"/>
      <c r="F47" s="44">
        <f t="shared" si="0"/>
        <v>0</v>
      </c>
      <c r="G47" s="104"/>
      <c r="H47" s="10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</row>
    <row r="48" spans="1:21" ht="27" customHeight="1" x14ac:dyDescent="0.15">
      <c r="A48" s="13"/>
      <c r="B48" s="14"/>
      <c r="C48" s="56"/>
      <c r="D48" s="45"/>
      <c r="E48" s="46"/>
      <c r="F48" s="44">
        <f t="shared" si="0"/>
        <v>0</v>
      </c>
      <c r="G48" s="104"/>
      <c r="H48" s="10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</row>
    <row r="49" spans="1:21" ht="27" customHeight="1" x14ac:dyDescent="0.15">
      <c r="A49" s="13"/>
      <c r="B49" s="14"/>
      <c r="C49" s="56"/>
      <c r="D49" s="45"/>
      <c r="E49" s="46"/>
      <c r="F49" s="44">
        <f t="shared" si="0"/>
        <v>0</v>
      </c>
      <c r="G49" s="104"/>
      <c r="H49" s="10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</row>
    <row r="50" spans="1:21" ht="27" customHeight="1" x14ac:dyDescent="0.15">
      <c r="A50" s="13"/>
      <c r="B50" s="14"/>
      <c r="C50" s="56"/>
      <c r="D50" s="45"/>
      <c r="E50" s="46"/>
      <c r="F50" s="44">
        <f t="shared" si="0"/>
        <v>0</v>
      </c>
      <c r="G50" s="104"/>
      <c r="H50" s="10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</row>
    <row r="51" spans="1:21" ht="27" customHeight="1" x14ac:dyDescent="0.15">
      <c r="A51" s="13"/>
      <c r="B51" s="14"/>
      <c r="C51" s="56"/>
      <c r="D51" s="45"/>
      <c r="E51" s="46"/>
      <c r="F51" s="44">
        <f t="shared" si="0"/>
        <v>0</v>
      </c>
      <c r="G51" s="104"/>
      <c r="H51" s="10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</row>
    <row r="52" spans="1:21" ht="27" customHeight="1" x14ac:dyDescent="0.15">
      <c r="A52" s="13"/>
      <c r="B52" s="14"/>
      <c r="C52" s="56"/>
      <c r="D52" s="45"/>
      <c r="E52" s="46"/>
      <c r="F52" s="44">
        <f t="shared" si="0"/>
        <v>0</v>
      </c>
      <c r="G52" s="104"/>
      <c r="H52" s="10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</row>
    <row r="53" spans="1:21" ht="27" customHeight="1" x14ac:dyDescent="0.15">
      <c r="A53" s="13"/>
      <c r="B53" s="14"/>
      <c r="C53" s="56"/>
      <c r="D53" s="45"/>
      <c r="E53" s="46"/>
      <c r="F53" s="44">
        <f t="shared" si="0"/>
        <v>0</v>
      </c>
      <c r="G53" s="104"/>
      <c r="H53" s="10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</row>
    <row r="54" spans="1:21" ht="27" customHeight="1" x14ac:dyDescent="0.15">
      <c r="A54" s="13"/>
      <c r="B54" s="14"/>
      <c r="C54" s="56"/>
      <c r="D54" s="45"/>
      <c r="E54" s="46"/>
      <c r="F54" s="44">
        <f t="shared" si="0"/>
        <v>0</v>
      </c>
      <c r="G54" s="104"/>
      <c r="H54" s="10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</row>
    <row r="55" spans="1:21" ht="27" customHeight="1" x14ac:dyDescent="0.15">
      <c r="A55" s="13"/>
      <c r="B55" s="14"/>
      <c r="C55" s="56"/>
      <c r="D55" s="45"/>
      <c r="E55" s="46"/>
      <c r="F55" s="44">
        <f t="shared" si="0"/>
        <v>0</v>
      </c>
      <c r="G55" s="104"/>
      <c r="H55" s="10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</row>
    <row r="56" spans="1:21" ht="27" customHeight="1" x14ac:dyDescent="0.15">
      <c r="A56" s="13"/>
      <c r="B56" s="14"/>
      <c r="C56" s="56"/>
      <c r="D56" s="45"/>
      <c r="E56" s="46"/>
      <c r="F56" s="44">
        <f t="shared" si="0"/>
        <v>0</v>
      </c>
      <c r="G56" s="104"/>
      <c r="H56" s="10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</row>
    <row r="57" spans="1:21" ht="27" customHeight="1" x14ac:dyDescent="0.15">
      <c r="A57" s="13"/>
      <c r="B57" s="14"/>
      <c r="C57" s="56"/>
      <c r="D57" s="45"/>
      <c r="E57" s="46"/>
      <c r="F57" s="44">
        <f t="shared" si="0"/>
        <v>0</v>
      </c>
      <c r="G57" s="104"/>
      <c r="H57" s="10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</row>
    <row r="58" spans="1:21" ht="27" customHeight="1" x14ac:dyDescent="0.15">
      <c r="A58" s="13"/>
      <c r="B58" s="14"/>
      <c r="C58" s="56"/>
      <c r="D58" s="45"/>
      <c r="E58" s="46"/>
      <c r="F58" s="44">
        <f t="shared" si="0"/>
        <v>0</v>
      </c>
      <c r="G58" s="104"/>
      <c r="H58" s="10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</row>
    <row r="59" spans="1:21" ht="27" customHeight="1" x14ac:dyDescent="0.15">
      <c r="A59" s="13"/>
      <c r="B59" s="14"/>
      <c r="C59" s="56"/>
      <c r="D59" s="45"/>
      <c r="E59" s="46"/>
      <c r="F59" s="44">
        <f t="shared" si="0"/>
        <v>0</v>
      </c>
      <c r="G59" s="104"/>
      <c r="H59" s="10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</row>
    <row r="60" spans="1:21" ht="27" customHeight="1" x14ac:dyDescent="0.15">
      <c r="A60" s="13"/>
      <c r="B60" s="14"/>
      <c r="C60" s="56"/>
      <c r="D60" s="45"/>
      <c r="E60" s="46"/>
      <c r="F60" s="44">
        <f t="shared" si="0"/>
        <v>0</v>
      </c>
      <c r="G60" s="104"/>
      <c r="H60" s="10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</row>
    <row r="61" spans="1:21" ht="27" customHeight="1" x14ac:dyDescent="0.15">
      <c r="A61" s="13"/>
      <c r="B61" s="14"/>
      <c r="C61" s="56"/>
      <c r="D61" s="45"/>
      <c r="E61" s="46"/>
      <c r="F61" s="44">
        <f t="shared" si="0"/>
        <v>0</v>
      </c>
      <c r="G61" s="104"/>
      <c r="H61" s="10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</row>
    <row r="62" spans="1:21" ht="27" customHeight="1" x14ac:dyDescent="0.15">
      <c r="A62" s="13"/>
      <c r="B62" s="14"/>
      <c r="C62" s="56"/>
      <c r="D62" s="45"/>
      <c r="E62" s="46"/>
      <c r="F62" s="44">
        <f t="shared" si="0"/>
        <v>0</v>
      </c>
      <c r="G62" s="104"/>
      <c r="H62" s="10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</row>
    <row r="63" spans="1:21" ht="27" customHeight="1" x14ac:dyDescent="0.15">
      <c r="A63" s="13"/>
      <c r="B63" s="14"/>
      <c r="C63" s="56"/>
      <c r="D63" s="45"/>
      <c r="E63" s="46"/>
      <c r="F63" s="44">
        <f t="shared" si="0"/>
        <v>0</v>
      </c>
      <c r="G63" s="104"/>
      <c r="H63" s="10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</row>
    <row r="64" spans="1:21" ht="27" customHeight="1" x14ac:dyDescent="0.15">
      <c r="A64" s="13"/>
      <c r="B64" s="14"/>
      <c r="C64" s="56"/>
      <c r="D64" s="45"/>
      <c r="E64" s="46"/>
      <c r="F64" s="44">
        <f t="shared" si="0"/>
        <v>0</v>
      </c>
      <c r="G64" s="104"/>
      <c r="H64" s="10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</row>
    <row r="65" spans="1:21" ht="27" customHeight="1" x14ac:dyDescent="0.15">
      <c r="A65" s="13"/>
      <c r="B65" s="14"/>
      <c r="C65" s="56"/>
      <c r="D65" s="45"/>
      <c r="E65" s="46"/>
      <c r="F65" s="44">
        <f t="shared" si="0"/>
        <v>0</v>
      </c>
      <c r="G65" s="104"/>
      <c r="H65" s="10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</row>
    <row r="66" spans="1:21" ht="27" customHeight="1" x14ac:dyDescent="0.15">
      <c r="A66" s="13"/>
      <c r="B66" s="14"/>
      <c r="C66" s="56"/>
      <c r="D66" s="45"/>
      <c r="E66" s="46"/>
      <c r="F66" s="44">
        <f t="shared" si="0"/>
        <v>0</v>
      </c>
      <c r="G66" s="104"/>
      <c r="H66" s="10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</row>
    <row r="67" spans="1:21" ht="27" customHeight="1" x14ac:dyDescent="0.15">
      <c r="A67" s="13"/>
      <c r="B67" s="14"/>
      <c r="C67" s="56"/>
      <c r="D67" s="45"/>
      <c r="E67" s="46"/>
      <c r="F67" s="44">
        <f t="shared" si="0"/>
        <v>0</v>
      </c>
      <c r="G67" s="104"/>
      <c r="H67" s="10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</row>
    <row r="68" spans="1:21" ht="27" customHeight="1" x14ac:dyDescent="0.15">
      <c r="A68" s="13"/>
      <c r="B68" s="14"/>
      <c r="C68" s="56"/>
      <c r="D68" s="45"/>
      <c r="E68" s="46"/>
      <c r="F68" s="44">
        <f t="shared" si="0"/>
        <v>0</v>
      </c>
      <c r="G68" s="104"/>
      <c r="H68" s="10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</row>
    <row r="69" spans="1:21" ht="27" customHeight="1" x14ac:dyDescent="0.15">
      <c r="A69" s="13"/>
      <c r="B69" s="14"/>
      <c r="C69" s="56"/>
      <c r="D69" s="45"/>
      <c r="E69" s="46"/>
      <c r="F69" s="44">
        <f t="shared" si="0"/>
        <v>0</v>
      </c>
      <c r="G69" s="104"/>
      <c r="H69" s="10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</row>
    <row r="70" spans="1:21" ht="27" customHeight="1" x14ac:dyDescent="0.15">
      <c r="A70" s="13"/>
      <c r="B70" s="14"/>
      <c r="C70" s="56"/>
      <c r="D70" s="45"/>
      <c r="E70" s="46"/>
      <c r="F70" s="44">
        <f t="shared" si="0"/>
        <v>0</v>
      </c>
      <c r="G70" s="104"/>
      <c r="H70" s="10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</row>
    <row r="71" spans="1:21" ht="27" customHeight="1" x14ac:dyDescent="0.15">
      <c r="A71" s="13"/>
      <c r="B71" s="14"/>
      <c r="C71" s="56"/>
      <c r="D71" s="45"/>
      <c r="E71" s="46"/>
      <c r="F71" s="44">
        <f t="shared" si="0"/>
        <v>0</v>
      </c>
      <c r="G71" s="104"/>
      <c r="H71" s="10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</row>
    <row r="72" spans="1:21" ht="27" customHeight="1" x14ac:dyDescent="0.15">
      <c r="A72" s="13"/>
      <c r="B72" s="14"/>
      <c r="C72" s="56"/>
      <c r="D72" s="45"/>
      <c r="E72" s="46"/>
      <c r="F72" s="44">
        <f t="shared" si="0"/>
        <v>0</v>
      </c>
      <c r="G72" s="104"/>
      <c r="H72" s="10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</row>
    <row r="73" spans="1:21" ht="27" customHeight="1" x14ac:dyDescent="0.15">
      <c r="A73" s="13"/>
      <c r="B73" s="14"/>
      <c r="C73" s="56"/>
      <c r="D73" s="45"/>
      <c r="E73" s="46"/>
      <c r="F73" s="44">
        <f t="shared" si="0"/>
        <v>0</v>
      </c>
      <c r="G73" s="104"/>
      <c r="H73" s="10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</row>
    <row r="74" spans="1:21" ht="27" customHeight="1" x14ac:dyDescent="0.15">
      <c r="A74" s="13"/>
      <c r="B74" s="14"/>
      <c r="C74" s="56"/>
      <c r="D74" s="45"/>
      <c r="E74" s="46"/>
      <c r="F74" s="44">
        <f t="shared" si="0"/>
        <v>0</v>
      </c>
      <c r="G74" s="104"/>
      <c r="H74" s="10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</row>
    <row r="75" spans="1:21" ht="27" customHeight="1" x14ac:dyDescent="0.15">
      <c r="A75" s="13"/>
      <c r="B75" s="14"/>
      <c r="C75" s="56"/>
      <c r="D75" s="45"/>
      <c r="E75" s="46"/>
      <c r="F75" s="44">
        <f t="shared" si="0"/>
        <v>0</v>
      </c>
      <c r="G75" s="104"/>
      <c r="H75" s="10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</row>
    <row r="76" spans="1:21" ht="27" customHeight="1" x14ac:dyDescent="0.15">
      <c r="A76" s="13"/>
      <c r="B76" s="14"/>
      <c r="C76" s="56"/>
      <c r="D76" s="45"/>
      <c r="E76" s="46"/>
      <c r="F76" s="44">
        <f t="shared" si="0"/>
        <v>0</v>
      </c>
      <c r="G76" s="104"/>
      <c r="H76" s="10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</row>
    <row r="77" spans="1:21" ht="27" customHeight="1" x14ac:dyDescent="0.15">
      <c r="A77" s="13"/>
      <c r="B77" s="14"/>
      <c r="C77" s="56"/>
      <c r="D77" s="45"/>
      <c r="E77" s="46"/>
      <c r="F77" s="44">
        <f t="shared" si="0"/>
        <v>0</v>
      </c>
      <c r="G77" s="104"/>
      <c r="H77" s="10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</row>
    <row r="78" spans="1:21" ht="27" customHeight="1" x14ac:dyDescent="0.15">
      <c r="A78" s="13"/>
      <c r="B78" s="14"/>
      <c r="C78" s="56"/>
      <c r="D78" s="45"/>
      <c r="E78" s="46"/>
      <c r="F78" s="44">
        <f t="shared" si="0"/>
        <v>0</v>
      </c>
      <c r="G78" s="104"/>
      <c r="H78" s="10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</row>
    <row r="79" spans="1:21" ht="27" customHeight="1" x14ac:dyDescent="0.15">
      <c r="A79" s="13"/>
      <c r="B79" s="14"/>
      <c r="C79" s="56"/>
      <c r="D79" s="45"/>
      <c r="E79" s="46"/>
      <c r="F79" s="44">
        <f t="shared" si="0"/>
        <v>0</v>
      </c>
      <c r="G79" s="104"/>
      <c r="H79" s="10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</row>
    <row r="80" spans="1:21" ht="27" customHeight="1" x14ac:dyDescent="0.15">
      <c r="A80" s="13"/>
      <c r="B80" s="14"/>
      <c r="C80" s="56"/>
      <c r="D80" s="45"/>
      <c r="E80" s="46"/>
      <c r="F80" s="44">
        <f t="shared" si="0"/>
        <v>0</v>
      </c>
      <c r="G80" s="104"/>
      <c r="H80" s="10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</row>
    <row r="81" spans="1:21" ht="27" customHeight="1" x14ac:dyDescent="0.15">
      <c r="A81" s="13"/>
      <c r="B81" s="14"/>
      <c r="C81" s="56"/>
      <c r="D81" s="45"/>
      <c r="E81" s="46"/>
      <c r="F81" s="44">
        <f t="shared" si="0"/>
        <v>0</v>
      </c>
      <c r="G81" s="104"/>
      <c r="H81" s="10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</row>
    <row r="82" spans="1:21" ht="27" customHeight="1" x14ac:dyDescent="0.15">
      <c r="A82" s="13"/>
      <c r="B82" s="14"/>
      <c r="C82" s="56"/>
      <c r="D82" s="45"/>
      <c r="E82" s="46"/>
      <c r="F82" s="44">
        <f t="shared" si="0"/>
        <v>0</v>
      </c>
      <c r="G82" s="104"/>
      <c r="H82" s="10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</row>
    <row r="83" spans="1:21" ht="27" customHeight="1" x14ac:dyDescent="0.15">
      <c r="A83" s="13"/>
      <c r="B83" s="14"/>
      <c r="C83" s="56"/>
      <c r="D83" s="45"/>
      <c r="E83" s="46"/>
      <c r="F83" s="44">
        <f t="shared" si="0"/>
        <v>0</v>
      </c>
      <c r="G83" s="104"/>
      <c r="H83" s="10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</row>
    <row r="84" spans="1:21" ht="27" customHeight="1" x14ac:dyDescent="0.15">
      <c r="A84" s="13"/>
      <c r="B84" s="14"/>
      <c r="C84" s="56"/>
      <c r="D84" s="45"/>
      <c r="E84" s="46"/>
      <c r="F84" s="44">
        <f t="shared" si="0"/>
        <v>0</v>
      </c>
      <c r="G84" s="104"/>
      <c r="H84" s="10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</row>
    <row r="85" spans="1:21" ht="27" customHeight="1" x14ac:dyDescent="0.15">
      <c r="A85" s="13"/>
      <c r="B85" s="14"/>
      <c r="C85" s="56"/>
      <c r="D85" s="45"/>
      <c r="E85" s="46"/>
      <c r="F85" s="44">
        <f t="shared" si="0"/>
        <v>0</v>
      </c>
      <c r="G85" s="104"/>
      <c r="H85" s="10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</row>
    <row r="86" spans="1:21" ht="27" customHeight="1" thickBot="1" x14ac:dyDescent="0.2">
      <c r="A86" s="13"/>
      <c r="B86" s="14"/>
      <c r="C86" s="56"/>
      <c r="D86" s="45"/>
      <c r="E86" s="46"/>
      <c r="F86" s="44">
        <f t="shared" si="0"/>
        <v>0</v>
      </c>
      <c r="G86" s="104"/>
      <c r="H86" s="10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</row>
    <row r="87" spans="1:21" ht="21" customHeight="1" thickTop="1" thickBot="1" x14ac:dyDescent="0.2">
      <c r="A87" s="15" t="s">
        <v>11</v>
      </c>
      <c r="B87" s="16"/>
      <c r="C87" s="16"/>
      <c r="D87" s="17">
        <f>SUM(D19:D86)</f>
        <v>0</v>
      </c>
      <c r="E87" s="18" t="s">
        <v>12</v>
      </c>
      <c r="F87" s="19">
        <f>SUM(F19:F86)</f>
        <v>0</v>
      </c>
      <c r="G87" s="123"/>
      <c r="H87" s="124"/>
    </row>
    <row r="88" spans="1:21" ht="36.75" customHeight="1" thickBot="1" x14ac:dyDescent="0.2">
      <c r="A88" s="20" t="s">
        <v>13</v>
      </c>
      <c r="B88" s="21"/>
      <c r="C88" s="22"/>
      <c r="D88" s="23"/>
      <c r="E88" s="24"/>
      <c r="F88" s="24"/>
      <c r="G88" s="24"/>
      <c r="H88" s="40" t="s">
        <v>30</v>
      </c>
    </row>
    <row r="89" spans="1:21" ht="18" customHeight="1" x14ac:dyDescent="0.2">
      <c r="A89" s="57" t="s">
        <v>5</v>
      </c>
      <c r="B89" s="58" t="s">
        <v>14</v>
      </c>
      <c r="C89" s="53" t="s">
        <v>15</v>
      </c>
      <c r="D89" s="54"/>
      <c r="E89" s="54"/>
      <c r="F89" s="25" t="s">
        <v>16</v>
      </c>
      <c r="G89" s="95" t="s">
        <v>17</v>
      </c>
      <c r="H89" s="97" t="s">
        <v>33</v>
      </c>
    </row>
    <row r="90" spans="1:21" ht="18" customHeight="1" thickBot="1" x14ac:dyDescent="0.25">
      <c r="A90" s="57" t="s">
        <v>40</v>
      </c>
      <c r="B90" s="58" t="s">
        <v>27</v>
      </c>
      <c r="C90" s="26" t="s">
        <v>18</v>
      </c>
      <c r="D90" s="27" t="s">
        <v>19</v>
      </c>
      <c r="E90" s="28" t="s">
        <v>20</v>
      </c>
      <c r="F90" s="29" t="s">
        <v>18</v>
      </c>
      <c r="G90" s="96"/>
      <c r="H90" s="98"/>
    </row>
    <row r="91" spans="1:21" ht="16.5" customHeight="1" x14ac:dyDescent="0.2">
      <c r="A91" s="57" t="s">
        <v>41</v>
      </c>
      <c r="B91" s="59" t="s">
        <v>21</v>
      </c>
      <c r="C91" s="111">
        <f>SUMIF($C19:$C86,"P",D19:D86)</f>
        <v>0</v>
      </c>
      <c r="D91" s="113">
        <f>SUMIF($C19:$C86,"G",D19:D86)</f>
        <v>0</v>
      </c>
      <c r="E91" s="115">
        <f>SUMIF($C19:$C86,"W",D19:D86)</f>
        <v>0</v>
      </c>
      <c r="F91" s="117">
        <f>SUMIF($C19:$C86,"S",D19:D86)</f>
        <v>0</v>
      </c>
      <c r="G91" s="119">
        <f>SUM(C91:F92)</f>
        <v>0</v>
      </c>
      <c r="H91" s="108">
        <f>F87</f>
        <v>0</v>
      </c>
    </row>
    <row r="92" spans="1:21" ht="16.5" customHeight="1" thickBot="1" x14ac:dyDescent="0.25">
      <c r="A92" s="57" t="s">
        <v>42</v>
      </c>
      <c r="B92" s="60" t="s">
        <v>22</v>
      </c>
      <c r="C92" s="112"/>
      <c r="D92" s="114"/>
      <c r="E92" s="116"/>
      <c r="F92" s="118"/>
      <c r="G92" s="120"/>
      <c r="H92" s="109"/>
    </row>
    <row r="93" spans="1:21" s="31" customFormat="1" ht="15.75" customHeight="1" x14ac:dyDescent="0.15">
      <c r="A93" s="30"/>
      <c r="B93" s="30"/>
      <c r="C93" s="30"/>
      <c r="D93" s="30"/>
      <c r="E93" s="30"/>
      <c r="F93" s="30"/>
      <c r="G93" s="30"/>
      <c r="H93" s="30"/>
    </row>
    <row r="94" spans="1:21" s="31" customFormat="1" ht="15.75" customHeight="1" x14ac:dyDescent="0.15">
      <c r="A94" s="32" t="s">
        <v>25</v>
      </c>
      <c r="B94" s="33"/>
      <c r="C94" s="33"/>
      <c r="D94" s="33"/>
      <c r="E94" s="33"/>
      <c r="F94" s="33"/>
      <c r="G94" s="33"/>
      <c r="H94" s="33"/>
    </row>
    <row r="95" spans="1:21" x14ac:dyDescent="0.15">
      <c r="A95" s="23" t="s">
        <v>26</v>
      </c>
      <c r="B95" s="34"/>
      <c r="C95" s="34"/>
      <c r="D95" s="24"/>
      <c r="E95" s="24"/>
      <c r="F95" s="24"/>
      <c r="G95" s="24"/>
      <c r="H95" s="23"/>
    </row>
  </sheetData>
  <mergeCells count="99">
    <mergeCell ref="G85:H85"/>
    <mergeCell ref="G86:H86"/>
    <mergeCell ref="G87:H87"/>
    <mergeCell ref="A12:A13"/>
    <mergeCell ref="C12:D13"/>
    <mergeCell ref="B15:H15"/>
    <mergeCell ref="E13:H13"/>
    <mergeCell ref="G80:H80"/>
    <mergeCell ref="G81:H81"/>
    <mergeCell ref="G82:H82"/>
    <mergeCell ref="G83:H83"/>
    <mergeCell ref="G84:H84"/>
    <mergeCell ref="G75:H75"/>
    <mergeCell ref="G76:H76"/>
    <mergeCell ref="G77:H77"/>
    <mergeCell ref="G78:H78"/>
    <mergeCell ref="G79:H79"/>
    <mergeCell ref="G70:H70"/>
    <mergeCell ref="G71:H71"/>
    <mergeCell ref="G72:H72"/>
    <mergeCell ref="G73:H73"/>
    <mergeCell ref="G74:H74"/>
    <mergeCell ref="G65:H65"/>
    <mergeCell ref="G66:H66"/>
    <mergeCell ref="G67:H67"/>
    <mergeCell ref="G68:H68"/>
    <mergeCell ref="G69:H69"/>
    <mergeCell ref="G60:H60"/>
    <mergeCell ref="G61:H61"/>
    <mergeCell ref="G62:H62"/>
    <mergeCell ref="G63:H63"/>
    <mergeCell ref="G64:H64"/>
    <mergeCell ref="G55:H55"/>
    <mergeCell ref="G56:H56"/>
    <mergeCell ref="G57:H57"/>
    <mergeCell ref="G58:H58"/>
    <mergeCell ref="G59:H59"/>
    <mergeCell ref="G50:H50"/>
    <mergeCell ref="G51:H51"/>
    <mergeCell ref="G52:H52"/>
    <mergeCell ref="G53:H53"/>
    <mergeCell ref="G54:H54"/>
    <mergeCell ref="G45:H45"/>
    <mergeCell ref="G46:H46"/>
    <mergeCell ref="G47:H47"/>
    <mergeCell ref="G48:H48"/>
    <mergeCell ref="G49:H49"/>
    <mergeCell ref="G40:H40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H91:H92"/>
    <mergeCell ref="A2:H2"/>
    <mergeCell ref="D8:E8"/>
    <mergeCell ref="C91:C92"/>
    <mergeCell ref="D91:D92"/>
    <mergeCell ref="E91:E92"/>
    <mergeCell ref="F91:F92"/>
    <mergeCell ref="G91:G92"/>
    <mergeCell ref="G18:H18"/>
    <mergeCell ref="G28:H28"/>
    <mergeCell ref="G29:H29"/>
    <mergeCell ref="G30:H30"/>
    <mergeCell ref="G31:H31"/>
    <mergeCell ref="G32:H32"/>
    <mergeCell ref="G33:H33"/>
    <mergeCell ref="G34:H34"/>
    <mergeCell ref="A1:H1"/>
    <mergeCell ref="F17:H17"/>
    <mergeCell ref="G89:G90"/>
    <mergeCell ref="H89:H90"/>
    <mergeCell ref="A16:H16"/>
    <mergeCell ref="C6:H6"/>
    <mergeCell ref="B17:C17"/>
    <mergeCell ref="G21:H21"/>
    <mergeCell ref="G20:H20"/>
    <mergeCell ref="G19:H19"/>
    <mergeCell ref="G22:H22"/>
    <mergeCell ref="G23:H23"/>
    <mergeCell ref="G24:H24"/>
    <mergeCell ref="G25:H25"/>
    <mergeCell ref="G26:H26"/>
    <mergeCell ref="G27:H27"/>
    <mergeCell ref="C14:D14"/>
    <mergeCell ref="E12:H12"/>
    <mergeCell ref="E14:H14"/>
    <mergeCell ref="D10:E10"/>
    <mergeCell ref="C7:D7"/>
    <mergeCell ref="C9:D9"/>
    <mergeCell ref="G8:H8"/>
    <mergeCell ref="G10:H10"/>
    <mergeCell ref="E9:H9"/>
    <mergeCell ref="E7:H7"/>
  </mergeCells>
  <phoneticPr fontId="6"/>
  <dataValidations count="1">
    <dataValidation type="list" allowBlank="1" showInputMessage="1" showErrorMessage="1" sqref="C19:C86" xr:uid="{00000000-0002-0000-0400-000001000000}">
      <formula1>$A$89:$A$92</formula1>
    </dataValidation>
  </dataValidations>
  <printOptions horizontalCentered="1"/>
  <pageMargins left="0.23622047244094491" right="0.15748031496062992" top="0.47244094488188981" bottom="0.55118110236220474" header="0.19685039370078741" footer="0.27559055118110237"/>
  <pageSetup paperSize="9" scale="62" orientation="portrait" r:id="rId1"/>
  <headerFooter alignWithMargins="0">
    <oddFooter>&amp;C&amp;"ＭＳ Ｐ明朝,標準"&amp;P/&amp;N</oddFooter>
  </headerFooter>
  <rowBreaks count="1" manualBreakCount="1">
    <brk id="9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その他（御見積書）</vt:lpstr>
      <vt:lpstr>'その他（御見積書）'!Print_Area</vt:lpstr>
      <vt:lpstr>'その他（御見積書）'!Print_Titles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YU0011</dc:creator>
  <cp:lastModifiedBy>YU0103N</cp:lastModifiedBy>
  <cp:lastPrinted>2026-10-14T02:09:40Z</cp:lastPrinted>
  <dcterms:created xsi:type="dcterms:W3CDTF">2021-05-06T00:01:17Z</dcterms:created>
  <dcterms:modified xsi:type="dcterms:W3CDTF">2026-10-14T02:40:10Z</dcterms:modified>
</cp:coreProperties>
</file>